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6"/>
  </bookViews>
  <sheets>
    <sheet name="P.73-R1(2013)" sheetId="1" r:id="rId1"/>
    <sheet name="P.73-R2(2013)" sheetId="2" r:id="rId2"/>
    <sheet name="P.73(ธค.57)" sheetId="3" r:id="rId3"/>
    <sheet name="P.73-มค.58" sheetId="4" r:id="rId4"/>
    <sheet name="P.73( 13 มค.)" sheetId="5" r:id="rId5"/>
    <sheet name="P.73( 13 มี.ค.)" sheetId="6" r:id="rId6"/>
    <sheet name="P.73( 2 เม.ย.)" sheetId="7" r:id="rId7"/>
  </sheets>
  <definedNames/>
  <calcPr fullCalcOnLoad="1"/>
</workbook>
</file>

<file path=xl/sharedStrings.xml><?xml version="1.0" encoding="utf-8"?>
<sst xmlns="http://schemas.openxmlformats.org/spreadsheetml/2006/main" count="259" uniqueCount="23">
  <si>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</si>
  <si>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</si>
  <si>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</si>
  <si>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</si>
  <si>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</si>
  <si>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</si>
  <si>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</si>
  <si>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</si>
  <si>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 อ.จอมทอง  จ.เชียงใหม่ </t>
    </r>
    <r>
      <rPr>
        <sz val="16"/>
        <color indexed="12"/>
        <rFont val="AngsanaUPC"/>
        <family val="1"/>
      </rPr>
      <t>( 15 พ.ค. 2557)</t>
    </r>
  </si>
  <si>
    <r>
      <t>R1 (1 Apr, 2013 - 24 Jul, 2013)</t>
    </r>
    <r>
      <rPr>
        <b/>
        <sz val="16"/>
        <color indexed="12"/>
        <rFont val="AngsanaUPC"/>
        <family val="1"/>
      </rPr>
      <t xml:space="preserve"> ( 26 Mar,2014 - 31 Mar,2014)</t>
    </r>
  </si>
  <si>
    <t>R2 (25 Jul, 2013 - 25 Mar, 2014)</t>
  </si>
  <si>
    <t>GH.</t>
  </si>
  <si>
    <t>Diff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</si>
  <si>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 อ.จอมทอง  จ.เชียงใหม่ </t>
    </r>
    <r>
      <rPr>
        <sz val="16"/>
        <color indexed="12"/>
        <rFont val="AngsanaUPC"/>
        <family val="1"/>
      </rPr>
      <t>( 3 ธ.ค. 2557)</t>
    </r>
  </si>
  <si>
    <t>ใช้งานตั้งแต่เดือน ธันวาคม 2557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</si>
  <si>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 อ.จอมทอง  จ.เชียงใหม่ </t>
    </r>
    <r>
      <rPr>
        <sz val="16"/>
        <color indexed="12"/>
        <rFont val="AngsanaUPC"/>
        <family val="1"/>
      </rPr>
      <t>( 7 ม.ค. 2558)</t>
    </r>
  </si>
  <si>
    <t>ใช้งานตั้งแต่เดือน มกราคม 2557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</si>
  <si>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 อ.จอมทอง  จ.เชียงใหม่ </t>
    </r>
    <r>
      <rPr>
        <sz val="16"/>
        <color indexed="12"/>
        <rFont val="AngsanaUPC"/>
        <family val="1"/>
      </rPr>
      <t>( 13 ม.ค. 2558)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</si>
  <si>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 อ.จอมทอง  จ.เชียงใหม่ </t>
    </r>
    <r>
      <rPr>
        <sz val="16"/>
        <color indexed="12"/>
        <rFont val="AngsanaUPC"/>
        <family val="1"/>
      </rPr>
      <t>( 13 มี.ค. 2558)</t>
    </r>
  </si>
  <si>
    <t>ใช้งานตั้งแต่เดือน มีนาคม ๒๕๕๘</t>
  </si>
  <si>
    <t>ใช้งานตั้งแต่เดือน มกราคม 255ค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</si>
  <si>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 อ.จอมทอง  จ.เชียงใหม่ </t>
    </r>
    <r>
      <rPr>
        <sz val="16"/>
        <color indexed="12"/>
        <rFont val="AngsanaUPC"/>
        <family val="1"/>
      </rPr>
      <t>( 2 เม.ย. 2558)</t>
    </r>
  </si>
  <si>
    <t>ใช้งานตั้งแต่เดือน เมษายน ๒๕๕๘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</si>
</sst>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3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20" xfId="21" applyNumberFormat="1" applyFont="1" applyBorder="1" applyAlignment="1">
      <alignment horizontal="center" vertical="center"/>
      <protection/>
    </xf>
    <xf numFmtId="0" fontId="14" fillId="0" borderId="0" xfId="21" applyFont="1" applyAlignment="1">
      <alignment/>
      <protection/>
    </xf>
    <xf numFmtId="0" fontId="10" fillId="0" borderId="0" xfId="21" applyFont="1" applyAlignment="1">
      <alignment horizontal="centerContinuous" vertical="center"/>
      <protection/>
    </xf>
    <xf numFmtId="2" fontId="16" fillId="0" borderId="6" xfId="21" applyNumberFormat="1" applyFont="1" applyFill="1" applyBorder="1" applyAlignment="1">
      <alignment horizontal="center" vertical="center"/>
      <protection/>
    </xf>
    <xf numFmtId="2" fontId="16" fillId="0" borderId="7" xfId="21" applyNumberFormat="1" applyFont="1" applyFill="1" applyBorder="1" applyAlignment="1">
      <alignment horizontal="center" vertical="center"/>
      <protection/>
    </xf>
    <xf numFmtId="0" fontId="17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0" xfId="21" applyNumberFormat="1" applyFont="1">
      <alignment/>
      <protection/>
    </xf>
    <xf numFmtId="2" fontId="8" fillId="0" borderId="21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2" fontId="16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8" fillId="0" borderId="0" xfId="2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03" fontId="8" fillId="0" borderId="0" xfId="21" applyNumberFormat="1" applyFont="1" applyFill="1" applyAlignment="1">
      <alignment horizontal="center"/>
      <protection/>
    </xf>
    <xf numFmtId="0" fontId="0" fillId="0" borderId="0" xfId="21" applyFill="1">
      <alignment/>
      <protection/>
    </xf>
    <xf numFmtId="2" fontId="8" fillId="0" borderId="0" xfId="21" applyNumberFormat="1" applyFont="1" applyAlignment="1">
      <alignment horizontal="center"/>
      <protection/>
    </xf>
    <xf numFmtId="2" fontId="8" fillId="0" borderId="0" xfId="21" applyNumberFormat="1" applyFont="1" applyFill="1" applyAlignment="1">
      <alignment horizontal="center"/>
      <protection/>
    </xf>
    <xf numFmtId="0" fontId="18" fillId="0" borderId="0" xfId="21" applyFont="1" applyAlignment="1">
      <alignment horizontal="centerContinuous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89"/>
  <sheetViews>
    <sheetView workbookViewId="0" topLeftCell="A7">
      <selection activeCell="Q24" sqref="Q24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31"/>
      <c r="P2" s="31"/>
      <c r="Q2" s="3"/>
      <c r="R2" s="3"/>
      <c r="S2" s="3"/>
      <c r="T2" s="3"/>
    </row>
    <row r="3" spans="1:20" ht="24.75" customHeight="1">
      <c r="A3" s="32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7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3"/>
      <c r="P5" s="35" t="s">
        <v>7</v>
      </c>
      <c r="Q5" s="3"/>
      <c r="R5" s="3"/>
      <c r="S5" s="3"/>
      <c r="T5" s="3"/>
    </row>
    <row r="6" spans="1:20" ht="17.25" customHeight="1">
      <c r="A6" s="10">
        <v>260.3</v>
      </c>
      <c r="B6" s="11">
        <f>A6-P1</f>
        <v>-1.4499999999999886</v>
      </c>
      <c r="C6" s="12">
        <v>0</v>
      </c>
      <c r="D6" s="10">
        <f>+A55+0.01</f>
        <v>260.79999999999956</v>
      </c>
      <c r="E6" s="11">
        <f>B55+0.01</f>
        <v>-0.9499999999999882</v>
      </c>
      <c r="F6" s="12">
        <f>+C55+$N$10/10</f>
        <v>2.0000000000000004</v>
      </c>
      <c r="G6" s="10">
        <f>+D55+0.01</f>
        <v>261.2999999999991</v>
      </c>
      <c r="H6" s="11">
        <f>E55+0.01</f>
        <v>-0.44999999999998774</v>
      </c>
      <c r="I6" s="12">
        <f>+F55+$N$15/10</f>
        <v>14.499999999999996</v>
      </c>
      <c r="J6" s="10">
        <f>+G55+0.01</f>
        <v>261.79999999999865</v>
      </c>
      <c r="K6" s="11">
        <f>H55+0.01</f>
        <v>0.05000000000001253</v>
      </c>
      <c r="L6" s="12"/>
      <c r="M6" s="4">
        <v>260.3</v>
      </c>
      <c r="N6" s="3">
        <v>0.2</v>
      </c>
      <c r="O6" s="3"/>
      <c r="P6" s="36">
        <v>0</v>
      </c>
      <c r="Q6" s="3"/>
      <c r="R6" s="3"/>
      <c r="S6" s="3"/>
      <c r="T6" s="3"/>
    </row>
    <row r="7" spans="1:20" ht="17.25" customHeight="1">
      <c r="A7" s="13">
        <f aca="true" t="shared" si="0" ref="A7:A38">+A6+0.01</f>
        <v>260.31</v>
      </c>
      <c r="B7" s="14">
        <f aca="true" t="shared" si="1" ref="B7:B38">B6+0.01</f>
        <v>-1.4399999999999886</v>
      </c>
      <c r="C7" s="15">
        <f aca="true" t="shared" si="2" ref="C7:C16">+C6+$N$6/10</f>
        <v>0.02</v>
      </c>
      <c r="D7" s="13">
        <f aca="true" t="shared" si="3" ref="D7:D38">+D6+0.01</f>
        <v>260.80999999999955</v>
      </c>
      <c r="E7" s="14">
        <f aca="true" t="shared" si="4" ref="E7:E38">E6+0.01</f>
        <v>-0.9399999999999882</v>
      </c>
      <c r="F7" s="15">
        <f aca="true" t="shared" si="5" ref="F7:F16">+F6+$N$11/10</f>
        <v>2.1800000000000006</v>
      </c>
      <c r="G7" s="13">
        <f aca="true" t="shared" si="6" ref="G7:G38">+G6+0.01</f>
        <v>261.3099999999991</v>
      </c>
      <c r="H7" s="14">
        <f aca="true" t="shared" si="7" ref="H7:H38">H6+0.01</f>
        <v>-0.43999999999998773</v>
      </c>
      <c r="I7" s="15">
        <f aca="true" t="shared" si="8" ref="I7:I16">+I6+$N$16/10</f>
        <v>14.849999999999996</v>
      </c>
      <c r="J7" s="13">
        <f aca="true" t="shared" si="9" ref="J7:J38">+J6+0.01</f>
        <v>261.80999999999864</v>
      </c>
      <c r="K7" s="14">
        <f aca="true" t="shared" si="10" ref="K7:K38">K6+0.01</f>
        <v>0.06000000000001253</v>
      </c>
      <c r="L7" s="15"/>
      <c r="M7" s="4">
        <f aca="true" t="shared" si="11" ref="M7:M17">M6+0.1</f>
        <v>260.40000000000003</v>
      </c>
      <c r="N7" s="3">
        <v>0.2</v>
      </c>
      <c r="O7" s="3"/>
      <c r="P7" s="36">
        <f aca="true" t="shared" si="12" ref="P7:P17">N6+P6</f>
        <v>0.2</v>
      </c>
      <c r="Q7" s="3"/>
      <c r="R7" s="3"/>
      <c r="S7" s="3"/>
      <c r="T7" s="3"/>
    </row>
    <row r="8" spans="1:20" ht="17.25" customHeight="1">
      <c r="A8" s="13">
        <f t="shared" si="0"/>
        <v>260.32</v>
      </c>
      <c r="B8" s="14">
        <f t="shared" si="1"/>
        <v>-1.4299999999999886</v>
      </c>
      <c r="C8" s="15">
        <f t="shared" si="2"/>
        <v>0.04</v>
      </c>
      <c r="D8" s="13">
        <f t="shared" si="3"/>
        <v>260.81999999999954</v>
      </c>
      <c r="E8" s="14">
        <f t="shared" si="4"/>
        <v>-0.9299999999999882</v>
      </c>
      <c r="F8" s="15">
        <f t="shared" si="5"/>
        <v>2.3600000000000008</v>
      </c>
      <c r="G8" s="13">
        <f t="shared" si="6"/>
        <v>261.3199999999991</v>
      </c>
      <c r="H8" s="14">
        <f t="shared" si="7"/>
        <v>-0.4299999999999877</v>
      </c>
      <c r="I8" s="15">
        <f t="shared" si="8"/>
        <v>15.199999999999996</v>
      </c>
      <c r="J8" s="13">
        <f t="shared" si="9"/>
        <v>261.81999999999863</v>
      </c>
      <c r="K8" s="14">
        <f t="shared" si="10"/>
        <v>0.07000000000001252</v>
      </c>
      <c r="L8" s="15"/>
      <c r="M8" s="4">
        <f t="shared" si="11"/>
        <v>260.50000000000006</v>
      </c>
      <c r="N8" s="3">
        <v>0.2</v>
      </c>
      <c r="O8" s="3"/>
      <c r="P8" s="36">
        <f t="shared" si="12"/>
        <v>0.4</v>
      </c>
      <c r="Q8" s="3"/>
      <c r="R8" s="3"/>
      <c r="S8" s="3"/>
      <c r="T8" s="3"/>
    </row>
    <row r="9" spans="1:20" ht="17.25" customHeight="1">
      <c r="A9" s="13">
        <f t="shared" si="0"/>
        <v>260.33</v>
      </c>
      <c r="B9" s="14">
        <f t="shared" si="1"/>
        <v>-1.4199999999999886</v>
      </c>
      <c r="C9" s="15">
        <f t="shared" si="2"/>
        <v>0.06</v>
      </c>
      <c r="D9" s="13">
        <f t="shared" si="3"/>
        <v>260.82999999999953</v>
      </c>
      <c r="E9" s="14">
        <f t="shared" si="4"/>
        <v>-0.9199999999999882</v>
      </c>
      <c r="F9" s="15">
        <f t="shared" si="5"/>
        <v>2.540000000000001</v>
      </c>
      <c r="G9" s="13">
        <f t="shared" si="6"/>
        <v>261.3299999999991</v>
      </c>
      <c r="H9" s="14">
        <f t="shared" si="7"/>
        <v>-0.4199999999999877</v>
      </c>
      <c r="I9" s="15">
        <f t="shared" si="8"/>
        <v>15.549999999999995</v>
      </c>
      <c r="J9" s="13">
        <f t="shared" si="9"/>
        <v>261.8299999999986</v>
      </c>
      <c r="K9" s="14">
        <f t="shared" si="10"/>
        <v>0.08000000000001252</v>
      </c>
      <c r="L9" s="15"/>
      <c r="M9" s="4">
        <f t="shared" si="11"/>
        <v>260.6000000000001</v>
      </c>
      <c r="N9" s="3">
        <v>0.45</v>
      </c>
      <c r="O9" s="3"/>
      <c r="P9" s="36">
        <f t="shared" si="12"/>
        <v>0.6000000000000001</v>
      </c>
      <c r="Q9" s="3"/>
      <c r="R9" s="3"/>
      <c r="S9" s="3"/>
      <c r="T9" s="3"/>
    </row>
    <row r="10" spans="1:20" ht="17.25" customHeight="1">
      <c r="A10" s="13">
        <f t="shared" si="0"/>
        <v>260.34</v>
      </c>
      <c r="B10" s="14">
        <f t="shared" si="1"/>
        <v>-1.4099999999999886</v>
      </c>
      <c r="C10" s="15">
        <f t="shared" si="2"/>
        <v>0.08</v>
      </c>
      <c r="D10" s="13">
        <f t="shared" si="3"/>
        <v>260.8399999999995</v>
      </c>
      <c r="E10" s="14">
        <f t="shared" si="4"/>
        <v>-0.9099999999999882</v>
      </c>
      <c r="F10" s="15">
        <f t="shared" si="5"/>
        <v>2.720000000000001</v>
      </c>
      <c r="G10" s="13">
        <f t="shared" si="6"/>
        <v>261.33999999999907</v>
      </c>
      <c r="H10" s="14">
        <f t="shared" si="7"/>
        <v>-0.4099999999999877</v>
      </c>
      <c r="I10" s="15">
        <f t="shared" si="8"/>
        <v>15.899999999999995</v>
      </c>
      <c r="J10" s="13">
        <f t="shared" si="9"/>
        <v>261.8399999999986</v>
      </c>
      <c r="K10" s="14">
        <f t="shared" si="10"/>
        <v>0.09000000000001251</v>
      </c>
      <c r="L10" s="15"/>
      <c r="M10" s="4">
        <f t="shared" si="11"/>
        <v>260.7000000000001</v>
      </c>
      <c r="N10" s="3">
        <v>0.95</v>
      </c>
      <c r="O10" s="3"/>
      <c r="P10" s="36">
        <f t="shared" si="12"/>
        <v>1.05</v>
      </c>
      <c r="Q10" s="3"/>
      <c r="R10" s="3"/>
      <c r="S10" s="3"/>
      <c r="T10" s="3"/>
    </row>
    <row r="11" spans="1:20" ht="17.25" customHeight="1">
      <c r="A11" s="13">
        <f t="shared" si="0"/>
        <v>260.34999999999997</v>
      </c>
      <c r="B11" s="14">
        <f t="shared" si="1"/>
        <v>-1.3999999999999886</v>
      </c>
      <c r="C11" s="15">
        <f t="shared" si="2"/>
        <v>0.1</v>
      </c>
      <c r="D11" s="13">
        <f t="shared" si="3"/>
        <v>260.8499999999995</v>
      </c>
      <c r="E11" s="14">
        <f t="shared" si="4"/>
        <v>-0.8999999999999881</v>
      </c>
      <c r="F11" s="15">
        <f t="shared" si="5"/>
        <v>2.9000000000000012</v>
      </c>
      <c r="G11" s="13">
        <f t="shared" si="6"/>
        <v>261.34999999999906</v>
      </c>
      <c r="H11" s="14">
        <f t="shared" si="7"/>
        <v>-0.3999999999999877</v>
      </c>
      <c r="I11" s="15">
        <f t="shared" si="8"/>
        <v>16.249999999999996</v>
      </c>
      <c r="J11" s="13">
        <f t="shared" si="9"/>
        <v>261.8499999999986</v>
      </c>
      <c r="K11" s="14">
        <f t="shared" si="10"/>
        <v>0.10000000000001251</v>
      </c>
      <c r="L11" s="15"/>
      <c r="M11" s="4">
        <f t="shared" si="11"/>
        <v>260.8000000000001</v>
      </c>
      <c r="N11" s="3">
        <v>1.8</v>
      </c>
      <c r="O11" s="3"/>
      <c r="P11" s="36">
        <f t="shared" si="12"/>
        <v>2</v>
      </c>
      <c r="Q11" s="3"/>
      <c r="R11" s="3"/>
      <c r="S11" s="3"/>
      <c r="T11" s="3"/>
    </row>
    <row r="12" spans="1:20" ht="17.25" customHeight="1">
      <c r="A12" s="13">
        <f t="shared" si="0"/>
        <v>260.35999999999996</v>
      </c>
      <c r="B12" s="14">
        <f t="shared" si="1"/>
        <v>-1.3899999999999886</v>
      </c>
      <c r="C12" s="15">
        <f t="shared" si="2"/>
        <v>0.12000000000000001</v>
      </c>
      <c r="D12" s="13">
        <f t="shared" si="3"/>
        <v>260.8599999999995</v>
      </c>
      <c r="E12" s="14">
        <f t="shared" si="4"/>
        <v>-0.8899999999999881</v>
      </c>
      <c r="F12" s="15">
        <f t="shared" si="5"/>
        <v>3.0800000000000014</v>
      </c>
      <c r="G12" s="13">
        <f t="shared" si="6"/>
        <v>261.35999999999905</v>
      </c>
      <c r="H12" s="14">
        <f t="shared" si="7"/>
        <v>-0.3899999999999877</v>
      </c>
      <c r="I12" s="15">
        <f t="shared" si="8"/>
        <v>16.599999999999998</v>
      </c>
      <c r="J12" s="13">
        <f t="shared" si="9"/>
        <v>261.8599999999986</v>
      </c>
      <c r="K12" s="14">
        <f t="shared" si="10"/>
        <v>0.1100000000000125</v>
      </c>
      <c r="L12" s="15"/>
      <c r="M12" s="4">
        <f t="shared" si="11"/>
        <v>260.90000000000015</v>
      </c>
      <c r="N12" s="3">
        <v>2</v>
      </c>
      <c r="O12" s="3"/>
      <c r="P12" s="36">
        <f t="shared" si="12"/>
        <v>3.8</v>
      </c>
      <c r="Q12" s="3"/>
      <c r="R12" s="3"/>
      <c r="S12" s="3"/>
      <c r="T12" s="3"/>
    </row>
    <row r="13" spans="1:20" ht="17.25" customHeight="1">
      <c r="A13" s="13">
        <f t="shared" si="0"/>
        <v>260.36999999999995</v>
      </c>
      <c r="B13" s="14">
        <f t="shared" si="1"/>
        <v>-1.3799999999999886</v>
      </c>
      <c r="C13" s="15">
        <f t="shared" si="2"/>
        <v>0.14</v>
      </c>
      <c r="D13" s="13">
        <f t="shared" si="3"/>
        <v>260.8699999999995</v>
      </c>
      <c r="E13" s="14">
        <f t="shared" si="4"/>
        <v>-0.8799999999999881</v>
      </c>
      <c r="F13" s="15">
        <f t="shared" si="5"/>
        <v>3.2600000000000016</v>
      </c>
      <c r="G13" s="13">
        <f t="shared" si="6"/>
        <v>261.36999999999904</v>
      </c>
      <c r="H13" s="14">
        <f t="shared" si="7"/>
        <v>-0.3799999999999877</v>
      </c>
      <c r="I13" s="15">
        <f t="shared" si="8"/>
        <v>16.95</v>
      </c>
      <c r="J13" s="13">
        <f t="shared" si="9"/>
        <v>261.8699999999986</v>
      </c>
      <c r="K13" s="14">
        <f t="shared" si="10"/>
        <v>0.1200000000000125</v>
      </c>
      <c r="L13" s="15"/>
      <c r="M13" s="4">
        <f t="shared" si="11"/>
        <v>261.00000000000017</v>
      </c>
      <c r="N13" s="3">
        <v>2.7</v>
      </c>
      <c r="O13" s="3"/>
      <c r="P13" s="36">
        <f t="shared" si="12"/>
        <v>5.8</v>
      </c>
      <c r="Q13" s="3"/>
      <c r="R13" s="3"/>
      <c r="S13" s="3"/>
      <c r="T13" s="3"/>
    </row>
    <row r="14" spans="1:20" ht="17.25" customHeight="1">
      <c r="A14" s="13">
        <f t="shared" si="0"/>
        <v>260.37999999999994</v>
      </c>
      <c r="B14" s="14">
        <f t="shared" si="1"/>
        <v>-1.3699999999999886</v>
      </c>
      <c r="C14" s="15">
        <f t="shared" si="2"/>
        <v>0.16</v>
      </c>
      <c r="D14" s="13">
        <f t="shared" si="3"/>
        <v>260.8799999999995</v>
      </c>
      <c r="E14" s="14">
        <f t="shared" si="4"/>
        <v>-0.8699999999999881</v>
      </c>
      <c r="F14" s="15">
        <f t="shared" si="5"/>
        <v>3.4400000000000017</v>
      </c>
      <c r="G14" s="13">
        <f t="shared" si="6"/>
        <v>261.37999999999903</v>
      </c>
      <c r="H14" s="14">
        <f t="shared" si="7"/>
        <v>-0.36999999999998767</v>
      </c>
      <c r="I14" s="15">
        <f t="shared" si="8"/>
        <v>17.3</v>
      </c>
      <c r="J14" s="13">
        <f t="shared" si="9"/>
        <v>261.8799999999986</v>
      </c>
      <c r="K14" s="14">
        <f t="shared" si="10"/>
        <v>0.1300000000000125</v>
      </c>
      <c r="L14" s="15"/>
      <c r="M14" s="4">
        <f t="shared" si="11"/>
        <v>261.1000000000002</v>
      </c>
      <c r="N14" s="3">
        <v>2.8</v>
      </c>
      <c r="O14" s="3"/>
      <c r="P14" s="36">
        <f t="shared" si="12"/>
        <v>8.5</v>
      </c>
      <c r="Q14" s="3"/>
      <c r="R14" s="3"/>
      <c r="S14" s="3"/>
      <c r="T14" s="3"/>
    </row>
    <row r="15" spans="1:20" ht="17.25" customHeight="1">
      <c r="A15" s="16">
        <f t="shared" si="0"/>
        <v>260.38999999999993</v>
      </c>
      <c r="B15" s="17">
        <f t="shared" si="1"/>
        <v>-1.3599999999999886</v>
      </c>
      <c r="C15" s="18">
        <f t="shared" si="2"/>
        <v>0.18</v>
      </c>
      <c r="D15" s="16">
        <f t="shared" si="3"/>
        <v>260.8899999999995</v>
      </c>
      <c r="E15" s="17">
        <f t="shared" si="4"/>
        <v>-0.8599999999999881</v>
      </c>
      <c r="F15" s="18">
        <f t="shared" si="5"/>
        <v>3.620000000000002</v>
      </c>
      <c r="G15" s="16">
        <f t="shared" si="6"/>
        <v>261.389999999999</v>
      </c>
      <c r="H15" s="17">
        <f t="shared" si="7"/>
        <v>-0.35999999999998766</v>
      </c>
      <c r="I15" s="18">
        <f t="shared" si="8"/>
        <v>17.650000000000002</v>
      </c>
      <c r="J15" s="16">
        <f t="shared" si="9"/>
        <v>261.88999999999857</v>
      </c>
      <c r="K15" s="17">
        <f t="shared" si="10"/>
        <v>0.1400000000000125</v>
      </c>
      <c r="L15" s="18"/>
      <c r="M15" s="4">
        <f t="shared" si="11"/>
        <v>261.2000000000002</v>
      </c>
      <c r="N15" s="3">
        <v>3.2</v>
      </c>
      <c r="O15" s="3"/>
      <c r="P15" s="36">
        <f t="shared" si="12"/>
        <v>11.3</v>
      </c>
      <c r="Q15" s="3"/>
      <c r="R15" s="3"/>
      <c r="S15" s="3"/>
      <c r="T15" s="3"/>
    </row>
    <row r="16" spans="1:20" ht="17.25" customHeight="1">
      <c r="A16" s="19">
        <f t="shared" si="0"/>
        <v>260.3999999999999</v>
      </c>
      <c r="B16" s="20">
        <f t="shared" si="1"/>
        <v>-1.3499999999999885</v>
      </c>
      <c r="C16" s="21">
        <f t="shared" si="2"/>
        <v>0.19999999999999998</v>
      </c>
      <c r="D16" s="19">
        <f t="shared" si="3"/>
        <v>260.89999999999947</v>
      </c>
      <c r="E16" s="20">
        <f t="shared" si="4"/>
        <v>-0.8499999999999881</v>
      </c>
      <c r="F16" s="21">
        <f t="shared" si="5"/>
        <v>3.800000000000002</v>
      </c>
      <c r="G16" s="19">
        <f t="shared" si="6"/>
        <v>261.399999999999</v>
      </c>
      <c r="H16" s="20">
        <f t="shared" si="7"/>
        <v>-0.34999999999998765</v>
      </c>
      <c r="I16" s="21">
        <f t="shared" si="8"/>
        <v>18.000000000000004</v>
      </c>
      <c r="J16" s="19">
        <f t="shared" si="9"/>
        <v>261.89999999999856</v>
      </c>
      <c r="K16" s="20">
        <f t="shared" si="10"/>
        <v>0.1500000000000125</v>
      </c>
      <c r="L16" s="21"/>
      <c r="M16" s="4">
        <f t="shared" si="11"/>
        <v>261.30000000000024</v>
      </c>
      <c r="N16" s="3">
        <v>3.5</v>
      </c>
      <c r="O16" s="3"/>
      <c r="P16" s="36">
        <f t="shared" si="12"/>
        <v>14.5</v>
      </c>
      <c r="Q16" s="3"/>
      <c r="R16" s="3"/>
      <c r="S16" s="3"/>
      <c r="T16" s="3"/>
    </row>
    <row r="17" spans="1:20" ht="17.25" customHeight="1">
      <c r="A17" s="22">
        <f t="shared" si="0"/>
        <v>260.4099999999999</v>
      </c>
      <c r="B17" s="23">
        <f t="shared" si="1"/>
        <v>-1.3399999999999885</v>
      </c>
      <c r="C17" s="24">
        <f aca="true" t="shared" si="13" ref="C17:C26">+C16+$N$7/10</f>
        <v>0.21999999999999997</v>
      </c>
      <c r="D17" s="22">
        <f t="shared" si="3"/>
        <v>260.90999999999946</v>
      </c>
      <c r="E17" s="23">
        <f t="shared" si="4"/>
        <v>-0.8399999999999881</v>
      </c>
      <c r="F17" s="24">
        <f aca="true" t="shared" si="14" ref="F17:F26">+F16+$N$12/10</f>
        <v>4.000000000000002</v>
      </c>
      <c r="G17" s="22">
        <f t="shared" si="6"/>
        <v>261.409999999999</v>
      </c>
      <c r="H17" s="23">
        <f t="shared" si="7"/>
        <v>-0.33999999999998765</v>
      </c>
      <c r="I17" s="24"/>
      <c r="J17" s="22">
        <f t="shared" si="9"/>
        <v>261.90999999999855</v>
      </c>
      <c r="K17" s="23">
        <f t="shared" si="10"/>
        <v>0.16000000000001252</v>
      </c>
      <c r="L17" s="24"/>
      <c r="M17" s="4">
        <f t="shared" si="11"/>
        <v>261.40000000000026</v>
      </c>
      <c r="N17" s="3"/>
      <c r="O17" s="3"/>
      <c r="P17" s="36">
        <f t="shared" si="12"/>
        <v>18</v>
      </c>
      <c r="Q17" s="3"/>
      <c r="R17" s="3"/>
      <c r="S17" s="3"/>
      <c r="T17" s="3"/>
    </row>
    <row r="18" spans="1:20" ht="17.25" customHeight="1">
      <c r="A18" s="13">
        <f t="shared" si="0"/>
        <v>260.4199999999999</v>
      </c>
      <c r="B18" s="14">
        <f t="shared" si="1"/>
        <v>-1.3299999999999885</v>
      </c>
      <c r="C18" s="15">
        <f t="shared" si="13"/>
        <v>0.23999999999999996</v>
      </c>
      <c r="D18" s="13">
        <f t="shared" si="3"/>
        <v>260.91999999999945</v>
      </c>
      <c r="E18" s="14">
        <f t="shared" si="4"/>
        <v>-0.8299999999999881</v>
      </c>
      <c r="F18" s="15">
        <f t="shared" si="14"/>
        <v>4.200000000000002</v>
      </c>
      <c r="G18" s="13">
        <f t="shared" si="6"/>
        <v>261.419999999999</v>
      </c>
      <c r="H18" s="14">
        <f t="shared" si="7"/>
        <v>-0.32999999999998764</v>
      </c>
      <c r="I18" s="15"/>
      <c r="J18" s="13">
        <f t="shared" si="9"/>
        <v>261.91999999999854</v>
      </c>
      <c r="K18" s="14">
        <f t="shared" si="10"/>
        <v>0.17000000000001253</v>
      </c>
      <c r="L18" s="15"/>
      <c r="M18" s="47"/>
      <c r="N18" s="48"/>
      <c r="O18" s="48"/>
      <c r="P18" s="49"/>
      <c r="Q18" s="3"/>
      <c r="R18" s="3"/>
      <c r="S18" s="3"/>
      <c r="T18" s="3"/>
    </row>
    <row r="19" spans="1:20" ht="17.25" customHeight="1">
      <c r="A19" s="13">
        <f t="shared" si="0"/>
        <v>260.4299999999999</v>
      </c>
      <c r="B19" s="14">
        <f t="shared" si="1"/>
        <v>-1.3199999999999885</v>
      </c>
      <c r="C19" s="15">
        <f t="shared" si="13"/>
        <v>0.25999999999999995</v>
      </c>
      <c r="D19" s="13">
        <f t="shared" si="3"/>
        <v>260.92999999999944</v>
      </c>
      <c r="E19" s="14">
        <f t="shared" si="4"/>
        <v>-0.8199999999999881</v>
      </c>
      <c r="F19" s="15">
        <f t="shared" si="14"/>
        <v>4.400000000000002</v>
      </c>
      <c r="G19" s="13">
        <f t="shared" si="6"/>
        <v>261.429999999999</v>
      </c>
      <c r="H19" s="14">
        <f t="shared" si="7"/>
        <v>-0.3199999999999876</v>
      </c>
      <c r="I19" s="15"/>
      <c r="J19" s="13">
        <f t="shared" si="9"/>
        <v>261.92999999999853</v>
      </c>
      <c r="K19" s="14">
        <f t="shared" si="10"/>
        <v>0.18000000000001254</v>
      </c>
      <c r="L19" s="15"/>
      <c r="M19" s="47"/>
      <c r="N19" s="48"/>
      <c r="O19" s="48"/>
      <c r="P19" s="49"/>
      <c r="Q19" s="3"/>
      <c r="R19" s="3"/>
      <c r="S19" s="3"/>
      <c r="T19" s="3"/>
    </row>
    <row r="20" spans="1:20" ht="17.25" customHeight="1">
      <c r="A20" s="13">
        <f t="shared" si="0"/>
        <v>260.4399999999999</v>
      </c>
      <c r="B20" s="14">
        <f t="shared" si="1"/>
        <v>-1.3099999999999885</v>
      </c>
      <c r="C20" s="15">
        <f t="shared" si="13"/>
        <v>0.27999999999999997</v>
      </c>
      <c r="D20" s="13">
        <f t="shared" si="3"/>
        <v>260.93999999999943</v>
      </c>
      <c r="E20" s="14">
        <f t="shared" si="4"/>
        <v>-0.8099999999999881</v>
      </c>
      <c r="F20" s="15">
        <f t="shared" si="14"/>
        <v>4.600000000000002</v>
      </c>
      <c r="G20" s="13">
        <f t="shared" si="6"/>
        <v>261.439999999999</v>
      </c>
      <c r="H20" s="14">
        <f t="shared" si="7"/>
        <v>-0.3099999999999876</v>
      </c>
      <c r="I20" s="15"/>
      <c r="J20" s="13">
        <f t="shared" si="9"/>
        <v>261.9399999999985</v>
      </c>
      <c r="K20" s="14">
        <f t="shared" si="10"/>
        <v>0.19000000000001255</v>
      </c>
      <c r="L20" s="15"/>
      <c r="M20" s="47"/>
      <c r="N20" s="48"/>
      <c r="O20" s="48"/>
      <c r="P20" s="49"/>
      <c r="Q20" s="3"/>
      <c r="R20" s="3"/>
      <c r="S20" s="3"/>
      <c r="T20" s="3"/>
    </row>
    <row r="21" spans="1:20" ht="17.25" customHeight="1">
      <c r="A21" s="13">
        <f t="shared" si="0"/>
        <v>260.4499999999999</v>
      </c>
      <c r="B21" s="14">
        <f t="shared" si="1"/>
        <v>-1.2999999999999885</v>
      </c>
      <c r="C21" s="15">
        <f t="shared" si="13"/>
        <v>0.3</v>
      </c>
      <c r="D21" s="13">
        <f t="shared" si="3"/>
        <v>260.9499999999994</v>
      </c>
      <c r="E21" s="14">
        <f t="shared" si="4"/>
        <v>-0.799999999999988</v>
      </c>
      <c r="F21" s="15">
        <f t="shared" si="14"/>
        <v>4.8000000000000025</v>
      </c>
      <c r="G21" s="13">
        <f t="shared" si="6"/>
        <v>261.44999999999897</v>
      </c>
      <c r="H21" s="14">
        <f t="shared" si="7"/>
        <v>-0.2999999999999876</v>
      </c>
      <c r="I21" s="15"/>
      <c r="J21" s="13">
        <f t="shared" si="9"/>
        <v>261.9499999999985</v>
      </c>
      <c r="K21" s="14">
        <f t="shared" si="10"/>
        <v>0.20000000000001256</v>
      </c>
      <c r="L21" s="15"/>
      <c r="M21" s="47"/>
      <c r="N21" s="48"/>
      <c r="O21" s="48"/>
      <c r="P21" s="49"/>
      <c r="Q21" s="3"/>
      <c r="R21" s="3"/>
      <c r="S21" s="3"/>
      <c r="T21" s="3"/>
    </row>
    <row r="22" spans="1:20" ht="17.25" customHeight="1">
      <c r="A22" s="13">
        <f t="shared" si="0"/>
        <v>260.45999999999987</v>
      </c>
      <c r="B22" s="14">
        <f t="shared" si="1"/>
        <v>-1.2899999999999885</v>
      </c>
      <c r="C22" s="15">
        <f t="shared" si="13"/>
        <v>0.32</v>
      </c>
      <c r="D22" s="13">
        <f t="shared" si="3"/>
        <v>260.9599999999994</v>
      </c>
      <c r="E22" s="14">
        <f t="shared" si="4"/>
        <v>-0.789999999999988</v>
      </c>
      <c r="F22" s="15">
        <f t="shared" si="14"/>
        <v>5.000000000000003</v>
      </c>
      <c r="G22" s="13">
        <f t="shared" si="6"/>
        <v>261.45999999999896</v>
      </c>
      <c r="H22" s="14">
        <f t="shared" si="7"/>
        <v>-0.2899999999999876</v>
      </c>
      <c r="I22" s="15"/>
      <c r="J22" s="13">
        <f t="shared" si="9"/>
        <v>261.9599999999985</v>
      </c>
      <c r="K22" s="14">
        <f t="shared" si="10"/>
        <v>0.21000000000001257</v>
      </c>
      <c r="L22" s="15"/>
      <c r="M22" s="47"/>
      <c r="N22" s="48"/>
      <c r="O22" s="48"/>
      <c r="P22" s="49"/>
      <c r="Q22" s="3"/>
      <c r="R22" s="3"/>
      <c r="S22" s="3"/>
      <c r="T22" s="3"/>
    </row>
    <row r="23" spans="1:20" ht="17.25" customHeight="1">
      <c r="A23" s="13">
        <f t="shared" si="0"/>
        <v>260.46999999999986</v>
      </c>
      <c r="B23" s="14">
        <f t="shared" si="1"/>
        <v>-1.2799999999999885</v>
      </c>
      <c r="C23" s="15">
        <f t="shared" si="13"/>
        <v>0.34</v>
      </c>
      <c r="D23" s="13">
        <f t="shared" si="3"/>
        <v>260.9699999999994</v>
      </c>
      <c r="E23" s="14">
        <f t="shared" si="4"/>
        <v>-0.779999999999988</v>
      </c>
      <c r="F23" s="15">
        <f t="shared" si="14"/>
        <v>5.200000000000003</v>
      </c>
      <c r="G23" s="13">
        <f t="shared" si="6"/>
        <v>261.46999999999895</v>
      </c>
      <c r="H23" s="14">
        <f t="shared" si="7"/>
        <v>-0.2799999999999876</v>
      </c>
      <c r="I23" s="15"/>
      <c r="J23" s="13">
        <f t="shared" si="9"/>
        <v>261.9699999999985</v>
      </c>
      <c r="K23" s="14">
        <f t="shared" si="10"/>
        <v>0.22000000000001257</v>
      </c>
      <c r="L23" s="15"/>
      <c r="M23" s="47"/>
      <c r="N23" s="48"/>
      <c r="O23" s="48"/>
      <c r="P23" s="49"/>
      <c r="Q23" s="3"/>
      <c r="R23" s="3"/>
      <c r="S23" s="3"/>
      <c r="T23" s="3"/>
    </row>
    <row r="24" spans="1:20" ht="17.25" customHeight="1">
      <c r="A24" s="13">
        <f t="shared" si="0"/>
        <v>260.47999999999985</v>
      </c>
      <c r="B24" s="14">
        <f t="shared" si="1"/>
        <v>-1.2699999999999885</v>
      </c>
      <c r="C24" s="15">
        <f t="shared" si="13"/>
        <v>0.36000000000000004</v>
      </c>
      <c r="D24" s="13">
        <f t="shared" si="3"/>
        <v>260.9799999999994</v>
      </c>
      <c r="E24" s="14">
        <f t="shared" si="4"/>
        <v>-0.769999999999988</v>
      </c>
      <c r="F24" s="15">
        <f t="shared" si="14"/>
        <v>5.400000000000003</v>
      </c>
      <c r="G24" s="13">
        <f t="shared" si="6"/>
        <v>261.47999999999894</v>
      </c>
      <c r="H24" s="14">
        <f t="shared" si="7"/>
        <v>-0.2699999999999876</v>
      </c>
      <c r="I24" s="15"/>
      <c r="J24" s="13">
        <f t="shared" si="9"/>
        <v>261.9799999999985</v>
      </c>
      <c r="K24" s="14">
        <f t="shared" si="10"/>
        <v>0.23000000000001258</v>
      </c>
      <c r="L24" s="15"/>
      <c r="M24" s="47"/>
      <c r="N24" s="48"/>
      <c r="O24" s="48"/>
      <c r="P24" s="49"/>
      <c r="Q24" s="3"/>
      <c r="R24" s="3"/>
      <c r="S24" s="3"/>
      <c r="T24" s="3"/>
    </row>
    <row r="25" spans="1:20" ht="17.25" customHeight="1">
      <c r="A25" s="16">
        <f t="shared" si="0"/>
        <v>260.48999999999984</v>
      </c>
      <c r="B25" s="17">
        <f t="shared" si="1"/>
        <v>-1.2599999999999885</v>
      </c>
      <c r="C25" s="18">
        <f t="shared" si="13"/>
        <v>0.38000000000000006</v>
      </c>
      <c r="D25" s="16">
        <f t="shared" si="3"/>
        <v>260.9899999999994</v>
      </c>
      <c r="E25" s="17">
        <f t="shared" si="4"/>
        <v>-0.759999999999988</v>
      </c>
      <c r="F25" s="18">
        <f t="shared" si="14"/>
        <v>5.600000000000003</v>
      </c>
      <c r="G25" s="16">
        <f t="shared" si="6"/>
        <v>261.48999999999893</v>
      </c>
      <c r="H25" s="17">
        <f t="shared" si="7"/>
        <v>-0.2599999999999876</v>
      </c>
      <c r="I25" s="18"/>
      <c r="J25" s="16">
        <f t="shared" si="9"/>
        <v>261.9899999999985</v>
      </c>
      <c r="K25" s="17">
        <f t="shared" si="10"/>
        <v>0.2400000000000126</v>
      </c>
      <c r="L25" s="18"/>
      <c r="M25" s="47"/>
      <c r="N25" s="48"/>
      <c r="O25" s="48"/>
      <c r="P25" s="49"/>
      <c r="Q25" s="3"/>
      <c r="R25" s="3"/>
      <c r="S25" s="3"/>
      <c r="T25" s="3"/>
    </row>
    <row r="26" spans="1:20" ht="17.25" customHeight="1">
      <c r="A26" s="19">
        <f t="shared" si="0"/>
        <v>260.49999999999983</v>
      </c>
      <c r="B26" s="20">
        <f t="shared" si="1"/>
        <v>-1.2499999999999885</v>
      </c>
      <c r="C26" s="21">
        <f t="shared" si="13"/>
        <v>0.4000000000000001</v>
      </c>
      <c r="D26" s="19">
        <f t="shared" si="3"/>
        <v>260.9999999999994</v>
      </c>
      <c r="E26" s="20">
        <f t="shared" si="4"/>
        <v>-0.749999999999988</v>
      </c>
      <c r="F26" s="21">
        <f t="shared" si="14"/>
        <v>5.800000000000003</v>
      </c>
      <c r="G26" s="19">
        <f t="shared" si="6"/>
        <v>261.4999999999989</v>
      </c>
      <c r="H26" s="20">
        <f t="shared" si="7"/>
        <v>-0.24999999999998757</v>
      </c>
      <c r="I26" s="21"/>
      <c r="J26" s="19">
        <f t="shared" si="9"/>
        <v>261.99999999999847</v>
      </c>
      <c r="K26" s="20">
        <f t="shared" si="10"/>
        <v>0.2500000000000126</v>
      </c>
      <c r="L26" s="21"/>
      <c r="M26" s="47"/>
      <c r="N26" s="48"/>
      <c r="O26" s="48"/>
      <c r="P26" s="49"/>
      <c r="Q26" s="3"/>
      <c r="R26" s="3"/>
      <c r="S26" s="3"/>
      <c r="T26" s="3"/>
    </row>
    <row r="27" spans="1:20" ht="17.25" customHeight="1">
      <c r="A27" s="22">
        <f t="shared" si="0"/>
        <v>260.5099999999998</v>
      </c>
      <c r="B27" s="23">
        <f t="shared" si="1"/>
        <v>-1.2399999999999884</v>
      </c>
      <c r="C27" s="24">
        <f aca="true" t="shared" si="15" ref="C27:C36">+C26+$N$8/10</f>
        <v>0.4200000000000001</v>
      </c>
      <c r="D27" s="22">
        <f t="shared" si="3"/>
        <v>261.00999999999937</v>
      </c>
      <c r="E27" s="23">
        <f t="shared" si="4"/>
        <v>-0.739999999999988</v>
      </c>
      <c r="F27" s="24">
        <f aca="true" t="shared" si="16" ref="F27:F36">+F26+$N$13/10</f>
        <v>6.070000000000004</v>
      </c>
      <c r="G27" s="22">
        <f t="shared" si="6"/>
        <v>261.5099999999989</v>
      </c>
      <c r="H27" s="23">
        <f t="shared" si="7"/>
        <v>-0.23999999999998756</v>
      </c>
      <c r="I27" s="24"/>
      <c r="J27" s="22">
        <f t="shared" si="9"/>
        <v>262.00999999999846</v>
      </c>
      <c r="K27" s="23">
        <f t="shared" si="10"/>
        <v>0.2600000000000126</v>
      </c>
      <c r="L27" s="24"/>
      <c r="M27" s="47"/>
      <c r="N27" s="48"/>
      <c r="O27" s="48"/>
      <c r="P27" s="49"/>
      <c r="Q27" s="3"/>
      <c r="R27" s="3"/>
      <c r="S27" s="3"/>
      <c r="T27" s="3"/>
    </row>
    <row r="28" spans="1:20" ht="17.25" customHeight="1">
      <c r="A28" s="13">
        <f t="shared" si="0"/>
        <v>260.5199999999998</v>
      </c>
      <c r="B28" s="14">
        <f t="shared" si="1"/>
        <v>-1.2299999999999884</v>
      </c>
      <c r="C28" s="15">
        <f t="shared" si="15"/>
        <v>0.4400000000000001</v>
      </c>
      <c r="D28" s="13">
        <f t="shared" si="3"/>
        <v>261.01999999999936</v>
      </c>
      <c r="E28" s="14">
        <f t="shared" si="4"/>
        <v>-0.729999999999988</v>
      </c>
      <c r="F28" s="15">
        <f t="shared" si="16"/>
        <v>6.340000000000003</v>
      </c>
      <c r="G28" s="13">
        <f t="shared" si="6"/>
        <v>261.5199999999989</v>
      </c>
      <c r="H28" s="14">
        <f t="shared" si="7"/>
        <v>-0.22999999999998755</v>
      </c>
      <c r="I28" s="15"/>
      <c r="J28" s="13">
        <f t="shared" si="9"/>
        <v>262.01999999999845</v>
      </c>
      <c r="K28" s="14">
        <f t="shared" si="10"/>
        <v>0.2700000000000126</v>
      </c>
      <c r="L28" s="15"/>
      <c r="M28" s="47"/>
      <c r="N28" s="48"/>
      <c r="O28" s="48"/>
      <c r="P28" s="49"/>
      <c r="Q28" s="3"/>
      <c r="R28" s="3"/>
      <c r="S28" s="3"/>
      <c r="T28" s="3"/>
    </row>
    <row r="29" spans="1:20" ht="17.25" customHeight="1">
      <c r="A29" s="13">
        <f t="shared" si="0"/>
        <v>260.5299999999998</v>
      </c>
      <c r="B29" s="14">
        <f t="shared" si="1"/>
        <v>-1.2199999999999884</v>
      </c>
      <c r="C29" s="15">
        <f t="shared" si="15"/>
        <v>0.46000000000000013</v>
      </c>
      <c r="D29" s="13">
        <f t="shared" si="3"/>
        <v>261.02999999999935</v>
      </c>
      <c r="E29" s="14">
        <f t="shared" si="4"/>
        <v>-0.719999999999988</v>
      </c>
      <c r="F29" s="15">
        <f t="shared" si="16"/>
        <v>6.610000000000003</v>
      </c>
      <c r="G29" s="13">
        <f t="shared" si="6"/>
        <v>261.5299999999989</v>
      </c>
      <c r="H29" s="14">
        <f t="shared" si="7"/>
        <v>-0.21999999999998754</v>
      </c>
      <c r="I29" s="15"/>
      <c r="J29" s="13">
        <f t="shared" si="9"/>
        <v>262.02999999999844</v>
      </c>
      <c r="K29" s="14">
        <f t="shared" si="10"/>
        <v>0.2800000000000126</v>
      </c>
      <c r="L29" s="15"/>
      <c r="M29" s="47"/>
      <c r="N29" s="48"/>
      <c r="O29" s="48"/>
      <c r="P29" s="49"/>
      <c r="Q29" s="3"/>
      <c r="R29" s="3"/>
      <c r="S29" s="3"/>
      <c r="T29" s="3"/>
    </row>
    <row r="30" spans="1:20" ht="17.25" customHeight="1">
      <c r="A30" s="13">
        <f t="shared" si="0"/>
        <v>260.5399999999998</v>
      </c>
      <c r="B30" s="14">
        <f t="shared" si="1"/>
        <v>-1.2099999999999884</v>
      </c>
      <c r="C30" s="15">
        <f t="shared" si="15"/>
        <v>0.48000000000000015</v>
      </c>
      <c r="D30" s="13">
        <f t="shared" si="3"/>
        <v>261.03999999999934</v>
      </c>
      <c r="E30" s="14">
        <f t="shared" si="4"/>
        <v>-0.709999999999988</v>
      </c>
      <c r="F30" s="15">
        <f t="shared" si="16"/>
        <v>6.880000000000003</v>
      </c>
      <c r="G30" s="13">
        <f t="shared" si="6"/>
        <v>261.5399999999989</v>
      </c>
      <c r="H30" s="14">
        <f t="shared" si="7"/>
        <v>-0.20999999999998753</v>
      </c>
      <c r="I30" s="15"/>
      <c r="J30" s="13">
        <f t="shared" si="9"/>
        <v>262.03999999999843</v>
      </c>
      <c r="K30" s="14">
        <f t="shared" si="10"/>
        <v>0.29000000000001264</v>
      </c>
      <c r="L30" s="15"/>
      <c r="M30" s="47"/>
      <c r="N30" s="48"/>
      <c r="O30" s="48"/>
      <c r="P30" s="49"/>
      <c r="Q30" s="3"/>
      <c r="R30" s="3"/>
      <c r="S30" s="3"/>
      <c r="T30" s="3"/>
    </row>
    <row r="31" spans="1:20" ht="17.25" customHeight="1">
      <c r="A31" s="13">
        <f t="shared" si="0"/>
        <v>260.5499999999998</v>
      </c>
      <c r="B31" s="14">
        <f t="shared" si="1"/>
        <v>-1.1999999999999884</v>
      </c>
      <c r="C31" s="15">
        <f t="shared" si="15"/>
        <v>0.5000000000000001</v>
      </c>
      <c r="D31" s="13">
        <f t="shared" si="3"/>
        <v>261.04999999999933</v>
      </c>
      <c r="E31" s="14">
        <f t="shared" si="4"/>
        <v>-0.699999999999988</v>
      </c>
      <c r="F31" s="15">
        <f t="shared" si="16"/>
        <v>7.150000000000002</v>
      </c>
      <c r="G31" s="13">
        <f t="shared" si="6"/>
        <v>261.5499999999989</v>
      </c>
      <c r="H31" s="14">
        <f t="shared" si="7"/>
        <v>-0.19999999999998752</v>
      </c>
      <c r="I31" s="15"/>
      <c r="J31" s="13">
        <f t="shared" si="9"/>
        <v>262.0499999999984</v>
      </c>
      <c r="K31" s="14">
        <f t="shared" si="10"/>
        <v>0.30000000000001265</v>
      </c>
      <c r="L31" s="15"/>
      <c r="M31" s="47"/>
      <c r="N31" s="48"/>
      <c r="O31" s="48"/>
      <c r="P31" s="49"/>
      <c r="Q31" s="3"/>
      <c r="R31" s="3"/>
      <c r="S31" s="3"/>
      <c r="T31" s="3"/>
    </row>
    <row r="32" spans="1:20" ht="17.25" customHeight="1">
      <c r="A32" s="13">
        <f t="shared" si="0"/>
        <v>260.5599999999998</v>
      </c>
      <c r="B32" s="14">
        <f t="shared" si="1"/>
        <v>-1.1899999999999884</v>
      </c>
      <c r="C32" s="15">
        <f t="shared" si="15"/>
        <v>0.5200000000000001</v>
      </c>
      <c r="D32" s="13">
        <f t="shared" si="3"/>
        <v>261.0599999999993</v>
      </c>
      <c r="E32" s="14">
        <f t="shared" si="4"/>
        <v>-0.689999999999988</v>
      </c>
      <c r="F32" s="15">
        <f t="shared" si="16"/>
        <v>7.420000000000002</v>
      </c>
      <c r="G32" s="13">
        <f t="shared" si="6"/>
        <v>261.55999999999887</v>
      </c>
      <c r="H32" s="14">
        <f t="shared" si="7"/>
        <v>-0.1899999999999875</v>
      </c>
      <c r="I32" s="15"/>
      <c r="J32" s="13">
        <f t="shared" si="9"/>
        <v>262.0599999999984</v>
      </c>
      <c r="K32" s="14">
        <f t="shared" si="10"/>
        <v>0.31000000000001265</v>
      </c>
      <c r="L32" s="15"/>
      <c r="M32" s="47"/>
      <c r="N32" s="48"/>
      <c r="O32" s="48"/>
      <c r="P32" s="49"/>
      <c r="Q32" s="3"/>
      <c r="R32" s="3"/>
      <c r="S32" s="3"/>
      <c r="T32" s="3"/>
    </row>
    <row r="33" spans="1:20" ht="17.25" customHeight="1">
      <c r="A33" s="13">
        <f t="shared" si="0"/>
        <v>260.56999999999977</v>
      </c>
      <c r="B33" s="14">
        <f t="shared" si="1"/>
        <v>-1.1799999999999884</v>
      </c>
      <c r="C33" s="15">
        <f t="shared" si="15"/>
        <v>0.5400000000000001</v>
      </c>
      <c r="D33" s="13">
        <f t="shared" si="3"/>
        <v>261.0699999999993</v>
      </c>
      <c r="E33" s="14">
        <f t="shared" si="4"/>
        <v>-0.679999999999988</v>
      </c>
      <c r="F33" s="15">
        <f t="shared" si="16"/>
        <v>7.690000000000001</v>
      </c>
      <c r="G33" s="13">
        <f t="shared" si="6"/>
        <v>261.56999999999886</v>
      </c>
      <c r="H33" s="14">
        <f t="shared" si="7"/>
        <v>-0.1799999999999875</v>
      </c>
      <c r="I33" s="15"/>
      <c r="J33" s="13">
        <f t="shared" si="9"/>
        <v>262.0699999999984</v>
      </c>
      <c r="K33" s="14">
        <f t="shared" si="10"/>
        <v>0.32000000000001266</v>
      </c>
      <c r="L33" s="15"/>
      <c r="M33" s="47"/>
      <c r="N33" s="48"/>
      <c r="O33" s="48"/>
      <c r="P33" s="49"/>
      <c r="Q33" s="3"/>
      <c r="R33" s="3"/>
      <c r="S33" s="3"/>
      <c r="T33" s="3"/>
    </row>
    <row r="34" spans="1:20" ht="17.25" customHeight="1">
      <c r="A34" s="13">
        <f t="shared" si="0"/>
        <v>260.57999999999976</v>
      </c>
      <c r="B34" s="14">
        <f t="shared" si="1"/>
        <v>-1.1699999999999884</v>
      </c>
      <c r="C34" s="15">
        <f t="shared" si="15"/>
        <v>0.5600000000000002</v>
      </c>
      <c r="D34" s="13">
        <f t="shared" si="3"/>
        <v>261.0799999999993</v>
      </c>
      <c r="E34" s="14">
        <f t="shared" si="4"/>
        <v>-0.6699999999999879</v>
      </c>
      <c r="F34" s="15">
        <f t="shared" si="16"/>
        <v>7.960000000000001</v>
      </c>
      <c r="G34" s="13">
        <f t="shared" si="6"/>
        <v>261.57999999999885</v>
      </c>
      <c r="H34" s="14">
        <f t="shared" si="7"/>
        <v>-0.1699999999999875</v>
      </c>
      <c r="I34" s="15"/>
      <c r="J34" s="13">
        <f t="shared" si="9"/>
        <v>262.0799999999984</v>
      </c>
      <c r="K34" s="14">
        <f t="shared" si="10"/>
        <v>0.33000000000001267</v>
      </c>
      <c r="L34" s="15"/>
      <c r="M34" s="47"/>
      <c r="N34" s="48"/>
      <c r="O34" s="48"/>
      <c r="P34" s="49"/>
      <c r="Q34" s="3"/>
      <c r="R34" s="3"/>
      <c r="S34" s="3"/>
      <c r="T34" s="3"/>
    </row>
    <row r="35" spans="1:20" ht="17.25" customHeight="1">
      <c r="A35" s="16">
        <f t="shared" si="0"/>
        <v>260.58999999999975</v>
      </c>
      <c r="B35" s="17">
        <f t="shared" si="1"/>
        <v>-1.1599999999999884</v>
      </c>
      <c r="C35" s="18">
        <f t="shared" si="15"/>
        <v>0.5800000000000002</v>
      </c>
      <c r="D35" s="16">
        <f t="shared" si="3"/>
        <v>261.0899999999993</v>
      </c>
      <c r="E35" s="17">
        <f t="shared" si="4"/>
        <v>-0.6599999999999879</v>
      </c>
      <c r="F35" s="18">
        <f t="shared" si="16"/>
        <v>8.23</v>
      </c>
      <c r="G35" s="16">
        <f t="shared" si="6"/>
        <v>261.58999999999884</v>
      </c>
      <c r="H35" s="17">
        <f t="shared" si="7"/>
        <v>-0.15999999999998749</v>
      </c>
      <c r="I35" s="18"/>
      <c r="J35" s="16">
        <f t="shared" si="9"/>
        <v>262.0899999999984</v>
      </c>
      <c r="K35" s="17">
        <f t="shared" si="10"/>
        <v>0.3400000000000127</v>
      </c>
      <c r="L35" s="18"/>
      <c r="M35" s="47"/>
      <c r="N35" s="48"/>
      <c r="O35" s="48"/>
      <c r="P35" s="49"/>
      <c r="Q35" s="3"/>
      <c r="R35" s="3"/>
      <c r="S35" s="3"/>
      <c r="T35" s="3"/>
    </row>
    <row r="36" spans="1:20" ht="17.25" customHeight="1">
      <c r="A36" s="19">
        <f t="shared" si="0"/>
        <v>260.59999999999974</v>
      </c>
      <c r="B36" s="20">
        <f t="shared" si="1"/>
        <v>-1.1499999999999884</v>
      </c>
      <c r="C36" s="21">
        <f t="shared" si="15"/>
        <v>0.6000000000000002</v>
      </c>
      <c r="D36" s="19">
        <f t="shared" si="3"/>
        <v>261.0999999999993</v>
      </c>
      <c r="E36" s="20">
        <f t="shared" si="4"/>
        <v>-0.6499999999999879</v>
      </c>
      <c r="F36" s="21">
        <f t="shared" si="16"/>
        <v>8.5</v>
      </c>
      <c r="G36" s="19">
        <f t="shared" si="6"/>
        <v>261.59999999999883</v>
      </c>
      <c r="H36" s="20">
        <f t="shared" si="7"/>
        <v>-0.14999999999998748</v>
      </c>
      <c r="I36" s="21"/>
      <c r="J36" s="19">
        <f t="shared" si="9"/>
        <v>262.0999999999984</v>
      </c>
      <c r="K36" s="20">
        <f t="shared" si="10"/>
        <v>0.3500000000000127</v>
      </c>
      <c r="L36" s="21"/>
      <c r="M36" s="47"/>
      <c r="N36" s="48"/>
      <c r="O36" s="48"/>
      <c r="P36" s="49"/>
      <c r="Q36" s="3"/>
      <c r="R36" s="3"/>
      <c r="S36" s="3"/>
      <c r="T36" s="3"/>
    </row>
    <row r="37" spans="1:20" ht="17.25" customHeight="1">
      <c r="A37" s="22">
        <f t="shared" si="0"/>
        <v>260.60999999999973</v>
      </c>
      <c r="B37" s="23">
        <f t="shared" si="1"/>
        <v>-1.1399999999999884</v>
      </c>
      <c r="C37" s="24">
        <f aca="true" t="shared" si="17" ref="C37:C46">+C36+$N$9/10</f>
        <v>0.6450000000000002</v>
      </c>
      <c r="D37" s="22">
        <f t="shared" si="3"/>
        <v>261.1099999999993</v>
      </c>
      <c r="E37" s="23">
        <f t="shared" si="4"/>
        <v>-0.6399999999999879</v>
      </c>
      <c r="F37" s="24">
        <f aca="true" t="shared" si="18" ref="F37:F46">+F36+$N$14/10</f>
        <v>8.78</v>
      </c>
      <c r="G37" s="22">
        <f t="shared" si="6"/>
        <v>261.6099999999988</v>
      </c>
      <c r="H37" s="23">
        <f t="shared" si="7"/>
        <v>-0.13999999999998747</v>
      </c>
      <c r="I37" s="24"/>
      <c r="J37" s="22">
        <f t="shared" si="9"/>
        <v>262.10999999999837</v>
      </c>
      <c r="K37" s="23">
        <f t="shared" si="10"/>
        <v>0.3600000000000127</v>
      </c>
      <c r="L37" s="24"/>
      <c r="M37" s="47"/>
      <c r="N37" s="48"/>
      <c r="O37" s="48"/>
      <c r="P37" s="49"/>
      <c r="Q37" s="3"/>
      <c r="R37" s="3"/>
      <c r="S37" s="3"/>
      <c r="T37" s="3"/>
    </row>
    <row r="38" spans="1:20" ht="17.25" customHeight="1">
      <c r="A38" s="13">
        <f t="shared" si="0"/>
        <v>260.6199999999997</v>
      </c>
      <c r="B38" s="14">
        <f t="shared" si="1"/>
        <v>-1.1299999999999883</v>
      </c>
      <c r="C38" s="15">
        <f t="shared" si="17"/>
        <v>0.6900000000000003</v>
      </c>
      <c r="D38" s="13">
        <f t="shared" si="3"/>
        <v>261.11999999999927</v>
      </c>
      <c r="E38" s="14">
        <f t="shared" si="4"/>
        <v>-0.6299999999999879</v>
      </c>
      <c r="F38" s="15">
        <f t="shared" si="18"/>
        <v>9.059999999999999</v>
      </c>
      <c r="G38" s="13">
        <f t="shared" si="6"/>
        <v>261.6199999999988</v>
      </c>
      <c r="H38" s="14">
        <f t="shared" si="7"/>
        <v>-0.12999999999998746</v>
      </c>
      <c r="I38" s="15"/>
      <c r="J38" s="13">
        <f t="shared" si="9"/>
        <v>262.11999999999836</v>
      </c>
      <c r="K38" s="14">
        <f t="shared" si="10"/>
        <v>0.3700000000000127</v>
      </c>
      <c r="L38" s="15"/>
      <c r="M38" s="47"/>
      <c r="N38" s="48"/>
      <c r="O38" s="48"/>
      <c r="P38" s="49"/>
      <c r="Q38" s="3"/>
      <c r="R38" s="3"/>
      <c r="S38" s="3"/>
      <c r="T38" s="3"/>
    </row>
    <row r="39" spans="1:20" ht="17.25" customHeight="1">
      <c r="A39" s="13">
        <f aca="true" t="shared" si="19" ref="A39:A55">+A38+0.01</f>
        <v>260.6299999999997</v>
      </c>
      <c r="B39" s="14">
        <f aca="true" t="shared" si="20" ref="B39:B55">B38+0.01</f>
        <v>-1.1199999999999883</v>
      </c>
      <c r="C39" s="15">
        <f t="shared" si="17"/>
        <v>0.7350000000000003</v>
      </c>
      <c r="D39" s="13">
        <f aca="true" t="shared" si="21" ref="D39:D55">+D38+0.01</f>
        <v>261.12999999999926</v>
      </c>
      <c r="E39" s="14">
        <f aca="true" t="shared" si="22" ref="E39:E55">E38+0.01</f>
        <v>-0.6199999999999879</v>
      </c>
      <c r="F39" s="15">
        <f t="shared" si="18"/>
        <v>9.339999999999998</v>
      </c>
      <c r="G39" s="13">
        <f aca="true" t="shared" si="23" ref="G39:G55">+G38+0.01</f>
        <v>261.6299999999988</v>
      </c>
      <c r="H39" s="14">
        <f aca="true" t="shared" si="24" ref="H39:H55">H38+0.01</f>
        <v>-0.11999999999998746</v>
      </c>
      <c r="I39" s="15"/>
      <c r="J39" s="13">
        <f aca="true" t="shared" si="25" ref="J39:J55">+J38+0.01</f>
        <v>262.12999999999835</v>
      </c>
      <c r="K39" s="14">
        <f aca="true" t="shared" si="26" ref="K39:K55">K38+0.01</f>
        <v>0.3800000000000127</v>
      </c>
      <c r="L39" s="15"/>
      <c r="M39" s="47"/>
      <c r="N39" s="48"/>
      <c r="O39" s="48"/>
      <c r="P39" s="49"/>
      <c r="Q39" s="3"/>
      <c r="R39" s="3"/>
      <c r="S39" s="3"/>
      <c r="T39" s="3"/>
    </row>
    <row r="40" spans="1:20" ht="17.25" customHeight="1">
      <c r="A40" s="13">
        <f t="shared" si="19"/>
        <v>260.6399999999997</v>
      </c>
      <c r="B40" s="14">
        <f t="shared" si="20"/>
        <v>-1.1099999999999883</v>
      </c>
      <c r="C40" s="15">
        <f t="shared" si="17"/>
        <v>0.7800000000000004</v>
      </c>
      <c r="D40" s="13">
        <f t="shared" si="21"/>
        <v>261.13999999999925</v>
      </c>
      <c r="E40" s="14">
        <f t="shared" si="22"/>
        <v>-0.6099999999999879</v>
      </c>
      <c r="F40" s="15">
        <f t="shared" si="18"/>
        <v>9.619999999999997</v>
      </c>
      <c r="G40" s="13">
        <f t="shared" si="23"/>
        <v>261.6399999999988</v>
      </c>
      <c r="H40" s="14">
        <f t="shared" si="24"/>
        <v>-0.10999999999998747</v>
      </c>
      <c r="I40" s="15"/>
      <c r="J40" s="13">
        <f t="shared" si="25"/>
        <v>262.13999999999834</v>
      </c>
      <c r="K40" s="14">
        <f t="shared" si="26"/>
        <v>0.3900000000000127</v>
      </c>
      <c r="L40" s="15"/>
      <c r="M40" s="47"/>
      <c r="N40" s="48"/>
      <c r="O40" s="48"/>
      <c r="P40" s="49"/>
      <c r="Q40" s="3"/>
      <c r="R40" s="3"/>
      <c r="S40" s="3"/>
      <c r="T40" s="3"/>
    </row>
    <row r="41" spans="1:20" ht="17.25" customHeight="1">
      <c r="A41" s="13">
        <f t="shared" si="19"/>
        <v>260.6499999999997</v>
      </c>
      <c r="B41" s="14">
        <f t="shared" si="20"/>
        <v>-1.0999999999999883</v>
      </c>
      <c r="C41" s="15">
        <f t="shared" si="17"/>
        <v>0.8250000000000004</v>
      </c>
      <c r="D41" s="13">
        <f t="shared" si="21"/>
        <v>261.14999999999924</v>
      </c>
      <c r="E41" s="14">
        <f t="shared" si="22"/>
        <v>-0.5999999999999879</v>
      </c>
      <c r="F41" s="15">
        <f t="shared" si="18"/>
        <v>9.899999999999997</v>
      </c>
      <c r="G41" s="13">
        <f t="shared" si="23"/>
        <v>261.6499999999988</v>
      </c>
      <c r="H41" s="14">
        <f t="shared" si="24"/>
        <v>-0.09999999999998747</v>
      </c>
      <c r="I41" s="15"/>
      <c r="J41" s="13">
        <f t="shared" si="25"/>
        <v>262.14999999999833</v>
      </c>
      <c r="K41" s="14">
        <f t="shared" si="26"/>
        <v>0.40000000000001273</v>
      </c>
      <c r="L41" s="15"/>
      <c r="M41" s="47"/>
      <c r="N41" s="48"/>
      <c r="O41" s="48"/>
      <c r="P41" s="49"/>
      <c r="Q41" s="3"/>
      <c r="R41" s="3"/>
      <c r="S41" s="3"/>
      <c r="T41" s="3"/>
    </row>
    <row r="42" spans="1:20" ht="17.25" customHeight="1">
      <c r="A42" s="13">
        <f t="shared" si="19"/>
        <v>260.6599999999997</v>
      </c>
      <c r="B42" s="14">
        <f t="shared" si="20"/>
        <v>-1.0899999999999883</v>
      </c>
      <c r="C42" s="15">
        <f t="shared" si="17"/>
        <v>0.8700000000000004</v>
      </c>
      <c r="D42" s="13">
        <f t="shared" si="21"/>
        <v>261.15999999999923</v>
      </c>
      <c r="E42" s="14">
        <f t="shared" si="22"/>
        <v>-0.5899999999999879</v>
      </c>
      <c r="F42" s="15">
        <f t="shared" si="18"/>
        <v>10.179999999999996</v>
      </c>
      <c r="G42" s="13">
        <f t="shared" si="23"/>
        <v>261.6599999999988</v>
      </c>
      <c r="H42" s="14">
        <f t="shared" si="24"/>
        <v>-0.08999999999998748</v>
      </c>
      <c r="I42" s="15"/>
      <c r="J42" s="13">
        <f t="shared" si="25"/>
        <v>262.1599999999983</v>
      </c>
      <c r="K42" s="14">
        <f t="shared" si="26"/>
        <v>0.41000000000001274</v>
      </c>
      <c r="L42" s="15"/>
      <c r="M42" s="47"/>
      <c r="N42" s="48"/>
      <c r="O42" s="48"/>
      <c r="P42" s="49"/>
      <c r="Q42" s="3"/>
      <c r="R42" s="3"/>
      <c r="S42" s="3"/>
      <c r="T42" s="3"/>
    </row>
    <row r="43" spans="1:20" ht="17.25" customHeight="1">
      <c r="A43" s="13">
        <f t="shared" si="19"/>
        <v>260.6699999999997</v>
      </c>
      <c r="B43" s="14">
        <f t="shared" si="20"/>
        <v>-1.0799999999999883</v>
      </c>
      <c r="C43" s="15">
        <f t="shared" si="17"/>
        <v>0.9150000000000005</v>
      </c>
      <c r="D43" s="13">
        <f t="shared" si="21"/>
        <v>261.1699999999992</v>
      </c>
      <c r="E43" s="14">
        <f t="shared" si="22"/>
        <v>-0.5799999999999879</v>
      </c>
      <c r="F43" s="15">
        <f t="shared" si="18"/>
        <v>10.459999999999996</v>
      </c>
      <c r="G43" s="13">
        <f t="shared" si="23"/>
        <v>261.66999999999877</v>
      </c>
      <c r="H43" s="14">
        <f t="shared" si="24"/>
        <v>-0.07999999999998748</v>
      </c>
      <c r="I43" s="15"/>
      <c r="J43" s="13">
        <f t="shared" si="25"/>
        <v>262.1699999999983</v>
      </c>
      <c r="K43" s="14">
        <f t="shared" si="26"/>
        <v>0.42000000000001275</v>
      </c>
      <c r="L43" s="15"/>
      <c r="M43" s="47"/>
      <c r="N43" s="48"/>
      <c r="O43" s="48"/>
      <c r="P43" s="49"/>
      <c r="Q43" s="3"/>
      <c r="R43" s="3"/>
      <c r="S43" s="3"/>
      <c r="T43" s="3"/>
    </row>
    <row r="44" spans="1:20" ht="17.25" customHeight="1">
      <c r="A44" s="13">
        <f t="shared" si="19"/>
        <v>260.67999999999967</v>
      </c>
      <c r="B44" s="14">
        <f t="shared" si="20"/>
        <v>-1.0699999999999883</v>
      </c>
      <c r="C44" s="15">
        <f t="shared" si="17"/>
        <v>0.9600000000000005</v>
      </c>
      <c r="D44" s="13">
        <f t="shared" si="21"/>
        <v>261.1799999999992</v>
      </c>
      <c r="E44" s="14">
        <f t="shared" si="22"/>
        <v>-0.5699999999999878</v>
      </c>
      <c r="F44" s="15">
        <f t="shared" si="18"/>
        <v>10.739999999999995</v>
      </c>
      <c r="G44" s="13">
        <f t="shared" si="23"/>
        <v>261.67999999999876</v>
      </c>
      <c r="H44" s="14">
        <f t="shared" si="24"/>
        <v>-0.06999999999998749</v>
      </c>
      <c r="I44" s="15"/>
      <c r="J44" s="13">
        <f t="shared" si="25"/>
        <v>262.1799999999983</v>
      </c>
      <c r="K44" s="14">
        <f t="shared" si="26"/>
        <v>0.43000000000001276</v>
      </c>
      <c r="L44" s="15"/>
      <c r="M44" s="47"/>
      <c r="N44" s="48"/>
      <c r="O44" s="48"/>
      <c r="P44" s="49"/>
      <c r="Q44" s="3"/>
      <c r="R44" s="3"/>
      <c r="S44" s="3"/>
      <c r="T44" s="3"/>
    </row>
    <row r="45" spans="1:20" ht="17.25" customHeight="1">
      <c r="A45" s="16">
        <f t="shared" si="19"/>
        <v>260.68999999999966</v>
      </c>
      <c r="B45" s="17">
        <f t="shared" si="20"/>
        <v>-1.0599999999999883</v>
      </c>
      <c r="C45" s="18">
        <f t="shared" si="17"/>
        <v>1.0050000000000006</v>
      </c>
      <c r="D45" s="16">
        <f t="shared" si="21"/>
        <v>261.1899999999992</v>
      </c>
      <c r="E45" s="17">
        <f t="shared" si="22"/>
        <v>-0.5599999999999878</v>
      </c>
      <c r="F45" s="18">
        <f t="shared" si="18"/>
        <v>11.019999999999994</v>
      </c>
      <c r="G45" s="16">
        <f t="shared" si="23"/>
        <v>261.68999999999875</v>
      </c>
      <c r="H45" s="17">
        <f t="shared" si="24"/>
        <v>-0.05999999999998749</v>
      </c>
      <c r="I45" s="18"/>
      <c r="J45" s="16">
        <f t="shared" si="25"/>
        <v>262.1899999999983</v>
      </c>
      <c r="K45" s="17">
        <f t="shared" si="26"/>
        <v>0.44000000000001277</v>
      </c>
      <c r="L45" s="18"/>
      <c r="M45" s="47"/>
      <c r="N45" s="48"/>
      <c r="O45" s="48"/>
      <c r="P45" s="49"/>
      <c r="Q45" s="3"/>
      <c r="R45" s="3"/>
      <c r="S45" s="3"/>
      <c r="T45" s="3"/>
    </row>
    <row r="46" spans="1:20" ht="17.25" customHeight="1">
      <c r="A46" s="19">
        <f t="shared" si="19"/>
        <v>260.69999999999965</v>
      </c>
      <c r="B46" s="20">
        <f t="shared" si="20"/>
        <v>-1.0499999999999883</v>
      </c>
      <c r="C46" s="21">
        <f t="shared" si="17"/>
        <v>1.0500000000000005</v>
      </c>
      <c r="D46" s="19">
        <f t="shared" si="21"/>
        <v>261.1999999999992</v>
      </c>
      <c r="E46" s="20">
        <f t="shared" si="22"/>
        <v>-0.5499999999999878</v>
      </c>
      <c r="F46" s="21">
        <f t="shared" si="18"/>
        <v>11.299999999999994</v>
      </c>
      <c r="G46" s="19">
        <f t="shared" si="23"/>
        <v>261.69999999999874</v>
      </c>
      <c r="H46" s="20">
        <f t="shared" si="24"/>
        <v>-0.049999999999987485</v>
      </c>
      <c r="I46" s="21"/>
      <c r="J46" s="19">
        <f t="shared" si="25"/>
        <v>262.1999999999983</v>
      </c>
      <c r="K46" s="20">
        <f t="shared" si="26"/>
        <v>0.4500000000000128</v>
      </c>
      <c r="L46" s="21"/>
      <c r="M46" s="47"/>
      <c r="N46" s="48"/>
      <c r="O46" s="48"/>
      <c r="P46" s="49"/>
      <c r="Q46" s="3"/>
      <c r="R46" s="3"/>
      <c r="S46" s="3"/>
      <c r="T46" s="3"/>
    </row>
    <row r="47" spans="1:20" ht="17.25" customHeight="1">
      <c r="A47" s="22">
        <f t="shared" si="19"/>
        <v>260.70999999999964</v>
      </c>
      <c r="B47" s="23">
        <f t="shared" si="20"/>
        <v>-1.0399999999999883</v>
      </c>
      <c r="C47" s="24">
        <f aca="true" t="shared" si="27" ref="C47:C55">+C46+$N$10/10</f>
        <v>1.1450000000000005</v>
      </c>
      <c r="D47" s="22">
        <f t="shared" si="21"/>
        <v>261.2099999999992</v>
      </c>
      <c r="E47" s="23">
        <f t="shared" si="22"/>
        <v>-0.5399999999999878</v>
      </c>
      <c r="F47" s="24">
        <f aca="true" t="shared" si="28" ref="F47:F55">+F46+$N$15/10</f>
        <v>11.619999999999994</v>
      </c>
      <c r="G47" s="22">
        <f t="shared" si="23"/>
        <v>261.70999999999873</v>
      </c>
      <c r="H47" s="23">
        <f t="shared" si="24"/>
        <v>-0.03999999999998748</v>
      </c>
      <c r="I47" s="24"/>
      <c r="J47" s="22">
        <f t="shared" si="25"/>
        <v>262.2099999999983</v>
      </c>
      <c r="K47" s="23">
        <f t="shared" si="26"/>
        <v>0.4600000000000128</v>
      </c>
      <c r="L47" s="24"/>
      <c r="M47" s="47"/>
      <c r="N47" s="48"/>
      <c r="O47" s="48"/>
      <c r="P47" s="49"/>
      <c r="Q47" s="3"/>
      <c r="R47" s="3"/>
      <c r="S47" s="3"/>
      <c r="T47" s="3"/>
    </row>
    <row r="48" spans="1:20" ht="17.25" customHeight="1">
      <c r="A48" s="13">
        <f t="shared" si="19"/>
        <v>260.71999999999963</v>
      </c>
      <c r="B48" s="14">
        <f t="shared" si="20"/>
        <v>-1.0299999999999883</v>
      </c>
      <c r="C48" s="15">
        <f t="shared" si="27"/>
        <v>1.2400000000000004</v>
      </c>
      <c r="D48" s="13">
        <f t="shared" si="21"/>
        <v>261.2199999999992</v>
      </c>
      <c r="E48" s="14">
        <f t="shared" si="22"/>
        <v>-0.5299999999999878</v>
      </c>
      <c r="F48" s="15">
        <f t="shared" si="28"/>
        <v>11.939999999999994</v>
      </c>
      <c r="G48" s="13">
        <f t="shared" si="23"/>
        <v>261.7199999999987</v>
      </c>
      <c r="H48" s="14">
        <f t="shared" si="24"/>
        <v>-0.02999999999998748</v>
      </c>
      <c r="I48" s="15"/>
      <c r="J48" s="13">
        <f t="shared" si="25"/>
        <v>262.21999999999827</v>
      </c>
      <c r="K48" s="14">
        <f t="shared" si="26"/>
        <v>0.4700000000000128</v>
      </c>
      <c r="L48" s="15"/>
      <c r="M48" s="47"/>
      <c r="N48" s="48"/>
      <c r="O48" s="48"/>
      <c r="P48" s="49"/>
      <c r="Q48" s="3"/>
      <c r="R48" s="3"/>
      <c r="S48" s="3"/>
      <c r="T48" s="3"/>
    </row>
    <row r="49" spans="1:20" ht="17.25" customHeight="1">
      <c r="A49" s="13">
        <f t="shared" si="19"/>
        <v>260.7299999999996</v>
      </c>
      <c r="B49" s="14">
        <f t="shared" si="20"/>
        <v>-1.0199999999999882</v>
      </c>
      <c r="C49" s="15">
        <f t="shared" si="27"/>
        <v>1.3350000000000004</v>
      </c>
      <c r="D49" s="13">
        <f t="shared" si="21"/>
        <v>261.22999999999917</v>
      </c>
      <c r="E49" s="14">
        <f t="shared" si="22"/>
        <v>-0.5199999999999878</v>
      </c>
      <c r="F49" s="15">
        <f t="shared" si="28"/>
        <v>12.259999999999994</v>
      </c>
      <c r="G49" s="13">
        <f t="shared" si="23"/>
        <v>261.7299999999987</v>
      </c>
      <c r="H49" s="14">
        <f t="shared" si="24"/>
        <v>-0.01999999999998748</v>
      </c>
      <c r="I49" s="15"/>
      <c r="J49" s="13">
        <f t="shared" si="25"/>
        <v>262.22999999999826</v>
      </c>
      <c r="K49" s="14">
        <f t="shared" si="26"/>
        <v>0.4800000000000128</v>
      </c>
      <c r="L49" s="15"/>
      <c r="M49" s="47"/>
      <c r="N49" s="48"/>
      <c r="O49" s="48"/>
      <c r="P49" s="49"/>
      <c r="Q49" s="3"/>
      <c r="R49" s="3"/>
      <c r="S49" s="3"/>
      <c r="T49" s="3"/>
    </row>
    <row r="50" spans="1:20" ht="17.25" customHeight="1">
      <c r="A50" s="13">
        <f t="shared" si="19"/>
        <v>260.7399999999996</v>
      </c>
      <c r="B50" s="14">
        <f t="shared" si="20"/>
        <v>-1.0099999999999882</v>
      </c>
      <c r="C50" s="15">
        <f t="shared" si="27"/>
        <v>1.4300000000000004</v>
      </c>
      <c r="D50" s="13">
        <f t="shared" si="21"/>
        <v>261.23999999999916</v>
      </c>
      <c r="E50" s="14">
        <f t="shared" si="22"/>
        <v>-0.5099999999999878</v>
      </c>
      <c r="F50" s="15">
        <f t="shared" si="28"/>
        <v>12.579999999999995</v>
      </c>
      <c r="G50" s="13">
        <f t="shared" si="23"/>
        <v>261.7399999999987</v>
      </c>
      <c r="H50" s="14">
        <f t="shared" si="24"/>
        <v>-0.009999999999987479</v>
      </c>
      <c r="I50" s="15"/>
      <c r="J50" s="13">
        <f t="shared" si="25"/>
        <v>262.23999999999825</v>
      </c>
      <c r="K50" s="14">
        <f t="shared" si="26"/>
        <v>0.4900000000000128</v>
      </c>
      <c r="L50" s="15"/>
      <c r="M50" s="47"/>
      <c r="N50" s="48"/>
      <c r="O50" s="48"/>
      <c r="P50" s="49"/>
      <c r="Q50" s="3"/>
      <c r="R50" s="3"/>
      <c r="S50" s="3"/>
      <c r="T50" s="3"/>
    </row>
    <row r="51" spans="1:20" ht="17.25" customHeight="1">
      <c r="A51" s="13">
        <f t="shared" si="19"/>
        <v>260.7499999999996</v>
      </c>
      <c r="B51" s="14">
        <f t="shared" si="20"/>
        <v>-0.9999999999999882</v>
      </c>
      <c r="C51" s="15">
        <f t="shared" si="27"/>
        <v>1.5250000000000004</v>
      </c>
      <c r="D51" s="25">
        <f t="shared" si="21"/>
        <v>261.24999999999915</v>
      </c>
      <c r="E51" s="26">
        <f t="shared" si="22"/>
        <v>-0.4999999999999878</v>
      </c>
      <c r="F51" s="27">
        <f t="shared" si="28"/>
        <v>12.899999999999995</v>
      </c>
      <c r="G51" s="13">
        <f t="shared" si="23"/>
        <v>261.7499999999987</v>
      </c>
      <c r="H51" s="14">
        <f t="shared" si="24"/>
        <v>1.2521234049600594E-14</v>
      </c>
      <c r="I51" s="15"/>
      <c r="J51" s="25">
        <f t="shared" si="25"/>
        <v>262.24999999999824</v>
      </c>
      <c r="K51" s="26">
        <f t="shared" si="26"/>
        <v>0.5000000000000128</v>
      </c>
      <c r="L51" s="27"/>
      <c r="M51" s="47"/>
      <c r="N51" s="48"/>
      <c r="O51" s="48"/>
      <c r="P51" s="49"/>
      <c r="Q51" s="3"/>
      <c r="R51" s="3"/>
      <c r="S51" s="3"/>
      <c r="T51" s="3"/>
    </row>
    <row r="52" spans="1:20" ht="17.25" customHeight="1">
      <c r="A52" s="13">
        <f t="shared" si="19"/>
        <v>260.7599999999996</v>
      </c>
      <c r="B52" s="14">
        <f t="shared" si="20"/>
        <v>-0.9899999999999882</v>
      </c>
      <c r="C52" s="15">
        <f t="shared" si="27"/>
        <v>1.6200000000000003</v>
      </c>
      <c r="D52" s="13">
        <f t="shared" si="21"/>
        <v>261.25999999999914</v>
      </c>
      <c r="E52" s="14">
        <f t="shared" si="22"/>
        <v>-0.4899999999999878</v>
      </c>
      <c r="F52" s="15">
        <f t="shared" si="28"/>
        <v>13.219999999999995</v>
      </c>
      <c r="G52" s="13">
        <f t="shared" si="23"/>
        <v>261.7599999999987</v>
      </c>
      <c r="H52" s="14">
        <f t="shared" si="24"/>
        <v>0.010000000000012521</v>
      </c>
      <c r="I52" s="15"/>
      <c r="J52" s="13">
        <f t="shared" si="25"/>
        <v>262.25999999999823</v>
      </c>
      <c r="K52" s="14">
        <f t="shared" si="26"/>
        <v>0.5100000000000128</v>
      </c>
      <c r="L52" s="15"/>
      <c r="M52" s="47"/>
      <c r="N52" s="48"/>
      <c r="O52" s="48"/>
      <c r="P52" s="49"/>
      <c r="Q52" s="3"/>
      <c r="R52" s="3"/>
      <c r="S52" s="3"/>
      <c r="T52" s="3"/>
    </row>
    <row r="53" spans="1:20" ht="17.25" customHeight="1">
      <c r="A53" s="13">
        <f t="shared" si="19"/>
        <v>260.7699999999996</v>
      </c>
      <c r="B53" s="14">
        <f t="shared" si="20"/>
        <v>-0.9799999999999882</v>
      </c>
      <c r="C53" s="15">
        <f t="shared" si="27"/>
        <v>1.7150000000000003</v>
      </c>
      <c r="D53" s="13">
        <f t="shared" si="21"/>
        <v>261.26999999999913</v>
      </c>
      <c r="E53" s="14">
        <f t="shared" si="22"/>
        <v>-0.47999999999998777</v>
      </c>
      <c r="F53" s="15">
        <f t="shared" si="28"/>
        <v>13.539999999999996</v>
      </c>
      <c r="G53" s="13">
        <f t="shared" si="23"/>
        <v>261.7699999999987</v>
      </c>
      <c r="H53" s="14">
        <f t="shared" si="24"/>
        <v>0.02000000000001252</v>
      </c>
      <c r="I53" s="15"/>
      <c r="J53" s="13">
        <f t="shared" si="25"/>
        <v>262.2699999999982</v>
      </c>
      <c r="K53" s="14">
        <f t="shared" si="26"/>
        <v>0.5200000000000128</v>
      </c>
      <c r="L53" s="15"/>
      <c r="M53" s="47"/>
      <c r="N53" s="48"/>
      <c r="O53" s="48"/>
      <c r="P53" s="49"/>
      <c r="Q53" s="3"/>
      <c r="R53" s="3"/>
      <c r="S53" s="3"/>
      <c r="T53" s="3"/>
    </row>
    <row r="54" spans="1:20" ht="17.25" customHeight="1">
      <c r="A54" s="13">
        <f t="shared" si="19"/>
        <v>260.7799999999996</v>
      </c>
      <c r="B54" s="14">
        <f t="shared" si="20"/>
        <v>-0.9699999999999882</v>
      </c>
      <c r="C54" s="15">
        <f t="shared" si="27"/>
        <v>1.8100000000000003</v>
      </c>
      <c r="D54" s="13">
        <f t="shared" si="21"/>
        <v>261.2799999999991</v>
      </c>
      <c r="E54" s="14">
        <f t="shared" si="22"/>
        <v>-0.46999999999998776</v>
      </c>
      <c r="F54" s="15">
        <f t="shared" si="28"/>
        <v>13.859999999999996</v>
      </c>
      <c r="G54" s="13">
        <f t="shared" si="23"/>
        <v>261.77999999999867</v>
      </c>
      <c r="H54" s="14">
        <f t="shared" si="24"/>
        <v>0.030000000000012524</v>
      </c>
      <c r="I54" s="15"/>
      <c r="J54" s="13">
        <f t="shared" si="25"/>
        <v>262.2799999999982</v>
      </c>
      <c r="K54" s="14">
        <f t="shared" si="26"/>
        <v>0.5300000000000128</v>
      </c>
      <c r="L54" s="15"/>
      <c r="M54" s="47"/>
      <c r="N54" s="48"/>
      <c r="O54" s="48"/>
      <c r="P54" s="49"/>
      <c r="Q54" s="3"/>
      <c r="R54" s="3"/>
      <c r="S54" s="3"/>
      <c r="T54" s="3"/>
    </row>
    <row r="55" spans="1:20" ht="17.25" customHeight="1">
      <c r="A55" s="19">
        <f t="shared" si="19"/>
        <v>260.78999999999957</v>
      </c>
      <c r="B55" s="20">
        <f t="shared" si="20"/>
        <v>-0.9599999999999882</v>
      </c>
      <c r="C55" s="21">
        <f t="shared" si="27"/>
        <v>1.9050000000000002</v>
      </c>
      <c r="D55" s="19">
        <f t="shared" si="21"/>
        <v>261.2899999999991</v>
      </c>
      <c r="E55" s="20">
        <f t="shared" si="22"/>
        <v>-0.45999999999998775</v>
      </c>
      <c r="F55" s="21">
        <f t="shared" si="28"/>
        <v>14.179999999999996</v>
      </c>
      <c r="G55" s="19">
        <f t="shared" si="23"/>
        <v>261.78999999999866</v>
      </c>
      <c r="H55" s="20">
        <f t="shared" si="24"/>
        <v>0.040000000000012526</v>
      </c>
      <c r="I55" s="21"/>
      <c r="J55" s="19">
        <f t="shared" si="25"/>
        <v>262.2899999999982</v>
      </c>
      <c r="K55" s="20">
        <f t="shared" si="26"/>
        <v>0.5400000000000128</v>
      </c>
      <c r="L55" s="21"/>
      <c r="M55" s="47"/>
      <c r="N55" s="48"/>
      <c r="O55" s="48"/>
      <c r="P55" s="49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7"/>
      <c r="N56" s="48"/>
      <c r="O56" s="48"/>
      <c r="P56" s="49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7"/>
      <c r="N57" s="48"/>
      <c r="O57" s="48"/>
      <c r="P57" s="49"/>
      <c r="Q57" s="3"/>
      <c r="R57" s="3"/>
      <c r="S57" s="3"/>
      <c r="T57" s="3"/>
    </row>
    <row r="58" spans="1:20" ht="24.75" customHeight="1">
      <c r="A58" s="3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7"/>
      <c r="N58" s="48"/>
      <c r="O58" s="48"/>
      <c r="P58" s="49"/>
      <c r="Q58" s="3"/>
      <c r="R58" s="3"/>
      <c r="S58" s="3"/>
      <c r="T58" s="3"/>
    </row>
    <row r="59" spans="1:20" ht="24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7"/>
      <c r="N59" s="48"/>
      <c r="O59" s="48"/>
      <c r="P59" s="49"/>
      <c r="Q59" s="3"/>
      <c r="R59" s="3"/>
      <c r="S59" s="3"/>
      <c r="T59" s="3"/>
    </row>
    <row r="60" spans="1:20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7"/>
      <c r="N60" s="48"/>
      <c r="O60" s="48"/>
      <c r="P60" s="49"/>
      <c r="Q60" s="3"/>
      <c r="R60" s="3"/>
      <c r="S60" s="3"/>
      <c r="T60" s="3"/>
    </row>
    <row r="61" spans="1:20" ht="17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7"/>
      <c r="N61" s="48"/>
      <c r="O61" s="48"/>
      <c r="P61" s="49"/>
      <c r="Q61" s="3"/>
      <c r="R61" s="3"/>
      <c r="S61" s="3"/>
      <c r="T61" s="3"/>
    </row>
    <row r="62" spans="1:20" ht="17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7"/>
      <c r="N62" s="48"/>
      <c r="O62" s="48"/>
      <c r="P62" s="49"/>
      <c r="Q62" s="3"/>
      <c r="R62" s="3"/>
      <c r="S62" s="3"/>
      <c r="T62" s="3"/>
    </row>
    <row r="63" spans="1:20" ht="17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7"/>
      <c r="N63" s="48"/>
      <c r="O63" s="48"/>
      <c r="P63" s="49"/>
      <c r="Q63" s="3"/>
      <c r="R63" s="3"/>
      <c r="S63" s="3"/>
      <c r="T63" s="3"/>
    </row>
    <row r="64" spans="1:20" ht="17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7"/>
      <c r="N64" s="48"/>
      <c r="O64" s="48"/>
      <c r="P64" s="49"/>
      <c r="Q64" s="3"/>
      <c r="R64" s="3"/>
      <c r="S64" s="3"/>
      <c r="T64" s="3"/>
    </row>
    <row r="65" spans="1:20" ht="17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7"/>
      <c r="N65" s="48"/>
      <c r="O65" s="48"/>
      <c r="P65" s="49"/>
      <c r="Q65" s="3"/>
      <c r="R65" s="3"/>
      <c r="S65" s="3"/>
      <c r="T65" s="3"/>
    </row>
    <row r="66" spans="1:20" ht="17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7"/>
      <c r="N66" s="48"/>
      <c r="O66" s="48"/>
      <c r="P66" s="49"/>
      <c r="Q66" s="3"/>
      <c r="R66" s="3"/>
      <c r="S66" s="3"/>
      <c r="T66" s="3"/>
    </row>
    <row r="67" spans="1:20" ht="17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7"/>
      <c r="N67" s="48"/>
      <c r="O67" s="48"/>
      <c r="P67" s="49"/>
      <c r="Q67" s="3"/>
      <c r="R67" s="3"/>
      <c r="S67" s="3"/>
      <c r="T67" s="3"/>
    </row>
    <row r="68" spans="1:20" ht="17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7"/>
      <c r="N68" s="48"/>
      <c r="O68" s="48"/>
      <c r="P68" s="49"/>
      <c r="Q68" s="3"/>
      <c r="R68" s="3"/>
      <c r="S68" s="3"/>
      <c r="T68" s="3"/>
    </row>
    <row r="69" spans="1:20" ht="17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7"/>
      <c r="N69" s="48"/>
      <c r="O69" s="48"/>
      <c r="P69" s="49"/>
      <c r="Q69" s="3"/>
      <c r="R69" s="3"/>
      <c r="S69" s="3"/>
      <c r="T69" s="3"/>
    </row>
    <row r="70" spans="1:20" ht="17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7"/>
      <c r="N70" s="48"/>
      <c r="O70" s="48"/>
      <c r="P70" s="49"/>
      <c r="Q70" s="3"/>
      <c r="R70" s="3"/>
      <c r="S70" s="3"/>
      <c r="T70" s="3"/>
    </row>
    <row r="71" spans="1:20" ht="17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7"/>
      <c r="N71" s="48"/>
      <c r="O71" s="48"/>
      <c r="P71" s="49"/>
      <c r="Q71" s="3"/>
      <c r="R71" s="3"/>
      <c r="S71" s="3"/>
      <c r="T71" s="3"/>
    </row>
    <row r="72" spans="1:20" ht="17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7"/>
      <c r="N72" s="48"/>
      <c r="O72" s="48"/>
      <c r="P72" s="49"/>
      <c r="Q72" s="3"/>
      <c r="R72" s="3"/>
      <c r="S72" s="3"/>
      <c r="T72" s="3"/>
    </row>
    <row r="73" spans="1:20" ht="17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7"/>
      <c r="N73" s="48"/>
      <c r="O73" s="48"/>
      <c r="P73" s="49"/>
      <c r="Q73" s="3"/>
      <c r="R73" s="3"/>
      <c r="S73" s="3"/>
      <c r="T73" s="3"/>
    </row>
    <row r="74" spans="1:20" ht="17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7"/>
      <c r="N74" s="48"/>
      <c r="O74" s="48"/>
      <c r="P74" s="49"/>
      <c r="Q74" s="3"/>
      <c r="R74" s="3"/>
      <c r="S74" s="3"/>
      <c r="T74" s="3"/>
    </row>
    <row r="75" spans="1:20" ht="17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7"/>
      <c r="N75" s="48"/>
      <c r="O75" s="48"/>
      <c r="P75" s="49"/>
      <c r="Q75" s="3"/>
      <c r="R75" s="3"/>
      <c r="S75" s="3"/>
      <c r="T75" s="3"/>
    </row>
    <row r="76" spans="1:20" ht="17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7"/>
      <c r="N76" s="48"/>
      <c r="O76" s="48"/>
      <c r="P76" s="49"/>
      <c r="Q76" s="3"/>
      <c r="R76" s="3"/>
      <c r="S76" s="3"/>
      <c r="T76" s="3"/>
    </row>
    <row r="77" spans="1:20" ht="17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7"/>
      <c r="N77" s="48"/>
      <c r="O77" s="48"/>
      <c r="P77" s="49"/>
      <c r="Q77" s="3"/>
      <c r="R77" s="3"/>
      <c r="S77" s="3"/>
      <c r="T77" s="3"/>
    </row>
    <row r="78" spans="1:20" ht="17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7"/>
      <c r="N78" s="48"/>
      <c r="O78" s="48"/>
      <c r="P78" s="49"/>
      <c r="Q78" s="3"/>
      <c r="R78" s="3"/>
      <c r="S78" s="3"/>
      <c r="T78" s="3"/>
    </row>
    <row r="79" spans="1:20" ht="17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7"/>
      <c r="N79" s="48"/>
      <c r="O79" s="48"/>
      <c r="P79" s="49"/>
      <c r="Q79" s="3"/>
      <c r="R79" s="3"/>
      <c r="S79" s="3"/>
      <c r="T79" s="3"/>
    </row>
    <row r="80" spans="1:20" ht="17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7"/>
      <c r="N80" s="48"/>
      <c r="O80" s="48"/>
      <c r="P80" s="49"/>
      <c r="Q80" s="3"/>
      <c r="R80" s="3"/>
      <c r="S80" s="3"/>
      <c r="T80" s="3"/>
    </row>
    <row r="81" spans="1:20" ht="17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7"/>
      <c r="N81" s="48"/>
      <c r="O81" s="48"/>
      <c r="P81" s="49"/>
      <c r="Q81" s="3"/>
      <c r="R81" s="3"/>
      <c r="S81" s="3"/>
      <c r="T81" s="3"/>
    </row>
    <row r="82" spans="1:20" ht="17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7"/>
      <c r="N82" s="48"/>
      <c r="O82" s="48"/>
      <c r="P82" s="49"/>
      <c r="Q82" s="3"/>
      <c r="R82" s="3"/>
      <c r="S82" s="3"/>
      <c r="T82" s="3"/>
    </row>
    <row r="83" spans="1:20" ht="17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7"/>
      <c r="N83" s="48"/>
      <c r="O83" s="48"/>
      <c r="P83" s="49"/>
      <c r="Q83" s="3"/>
      <c r="R83" s="3"/>
      <c r="S83" s="3"/>
      <c r="T83" s="3"/>
    </row>
    <row r="84" spans="1:20" ht="17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7"/>
      <c r="N84" s="48"/>
      <c r="O84" s="48"/>
      <c r="P84" s="49"/>
      <c r="Q84" s="3"/>
      <c r="R84" s="3"/>
      <c r="S84" s="3"/>
      <c r="T84" s="3"/>
    </row>
    <row r="85" spans="1:20" ht="17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7"/>
      <c r="N85" s="48"/>
      <c r="O85" s="48"/>
      <c r="P85" s="49"/>
      <c r="Q85" s="3"/>
      <c r="R85" s="3"/>
      <c r="S85" s="3"/>
      <c r="T85" s="3"/>
    </row>
    <row r="86" spans="1:20" ht="17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7"/>
      <c r="N86" s="48"/>
      <c r="O86" s="48"/>
      <c r="P86" s="49"/>
      <c r="Q86" s="3"/>
      <c r="R86" s="3"/>
      <c r="S86" s="3"/>
      <c r="T86" s="3"/>
    </row>
    <row r="87" spans="1:20" ht="17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7"/>
      <c r="N87" s="48"/>
      <c r="O87" s="48"/>
      <c r="P87" s="49"/>
      <c r="Q87" s="3"/>
      <c r="R87" s="3"/>
      <c r="S87" s="3"/>
      <c r="T87" s="3"/>
    </row>
    <row r="88" spans="1:20" ht="17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7"/>
      <c r="N88" s="48"/>
      <c r="O88" s="48"/>
      <c r="P88" s="49"/>
      <c r="Q88" s="3"/>
      <c r="R88" s="3"/>
      <c r="S88" s="3"/>
      <c r="T88" s="3"/>
    </row>
    <row r="89" spans="1:20" ht="17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40"/>
      <c r="B106" s="40"/>
      <c r="C106" s="40"/>
      <c r="D106" s="41"/>
      <c r="E106" s="41"/>
      <c r="F106" s="41"/>
      <c r="G106" s="40"/>
      <c r="H106" s="40"/>
      <c r="I106" s="40"/>
      <c r="J106" s="41"/>
      <c r="K106" s="41"/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7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7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7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24.7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</row>
    <row r="112" spans="1:12" ht="24.7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4.7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4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4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7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7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7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7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7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7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7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7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7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7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7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7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7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7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7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7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7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7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7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7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7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7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7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7.25" customHeight="1">
      <c r="A139" s="40"/>
      <c r="B139" s="40"/>
      <c r="C139" s="40"/>
      <c r="D139" s="40"/>
      <c r="E139" s="40"/>
      <c r="F139" s="40"/>
      <c r="G139" s="45"/>
      <c r="H139" s="45"/>
      <c r="I139" s="40"/>
      <c r="J139" s="40"/>
      <c r="K139" s="40"/>
      <c r="L139" s="40"/>
    </row>
    <row r="140" spans="1:12" ht="17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7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7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7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7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7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7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7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7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7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7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7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7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7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7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7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7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7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7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7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7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7.25" customHeight="1">
      <c r="A161" s="40"/>
      <c r="B161" s="40"/>
      <c r="C161" s="40"/>
      <c r="D161" s="41"/>
      <c r="E161" s="41"/>
      <c r="F161" s="40"/>
      <c r="G161" s="40"/>
      <c r="H161" s="40"/>
      <c r="I161" s="40"/>
      <c r="J161" s="41"/>
      <c r="K161" s="41"/>
      <c r="L161" s="40"/>
    </row>
    <row r="162" spans="1:12" ht="17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7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7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7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32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5"/>
      <c r="H194" s="45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1"/>
      <c r="E216" s="41"/>
      <c r="F216" s="40"/>
      <c r="G216" s="40"/>
      <c r="H216" s="40"/>
      <c r="I216" s="40"/>
      <c r="J216" s="41"/>
      <c r="K216" s="41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24.75" customHeight="1">
      <c r="A221" s="42"/>
      <c r="B221" s="42"/>
      <c r="C221" s="42"/>
      <c r="D221" s="42"/>
      <c r="E221" s="42"/>
      <c r="F221" s="42"/>
      <c r="G221" s="42"/>
      <c r="H221" s="42"/>
      <c r="I221" s="43"/>
      <c r="J221" s="43"/>
      <c r="K221" s="43"/>
      <c r="L221" s="43"/>
    </row>
    <row r="222" spans="1:12" ht="24.75" customHeight="1">
      <c r="A222" s="42"/>
      <c r="B222" s="42"/>
      <c r="C222" s="42"/>
      <c r="D222" s="42"/>
      <c r="E222" s="42"/>
      <c r="F222" s="42"/>
      <c r="G222" s="42"/>
      <c r="H222" s="42"/>
      <c r="I222" s="43"/>
      <c r="J222" s="43"/>
      <c r="K222" s="43"/>
      <c r="L222" s="43"/>
    </row>
    <row r="223" spans="1:12" ht="24.75" customHeight="1">
      <c r="A223" s="44"/>
      <c r="B223" s="42"/>
      <c r="C223" s="42"/>
      <c r="D223" s="42"/>
      <c r="E223" s="42"/>
      <c r="F223" s="42"/>
      <c r="G223" s="42"/>
      <c r="H223" s="42"/>
      <c r="I223" s="43"/>
      <c r="J223" s="43"/>
      <c r="K223" s="43"/>
      <c r="L223" s="43"/>
    </row>
    <row r="224" spans="1:12" ht="24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24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7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7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7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7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7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7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7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7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7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7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7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7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7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7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7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7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7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7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7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7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7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7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7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7.25" customHeight="1">
      <c r="A249" s="40"/>
      <c r="B249" s="40"/>
      <c r="C249" s="40"/>
      <c r="D249" s="40"/>
      <c r="E249" s="40"/>
      <c r="F249" s="40"/>
      <c r="G249" s="45"/>
      <c r="H249" s="45"/>
      <c r="I249" s="40"/>
      <c r="J249" s="40"/>
      <c r="K249" s="40"/>
      <c r="L249" s="40"/>
    </row>
    <row r="250" spans="1:12" ht="17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7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7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7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7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7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7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7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7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7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7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7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7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7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7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7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7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7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7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7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7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7.25" customHeight="1">
      <c r="A271" s="40"/>
      <c r="B271" s="40"/>
      <c r="C271" s="40"/>
      <c r="D271" s="41"/>
      <c r="E271" s="41"/>
      <c r="F271" s="40"/>
      <c r="G271" s="40"/>
      <c r="H271" s="40"/>
      <c r="I271" s="40"/>
      <c r="J271" s="41"/>
      <c r="K271" s="41"/>
      <c r="L271" s="40"/>
    </row>
    <row r="272" spans="1:12" ht="17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7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7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7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9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9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9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9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9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9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9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9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9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9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9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9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9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9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workbookViewId="0" topLeftCell="A55">
      <selection activeCell="C21" sqref="C21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31"/>
      <c r="P2" s="31"/>
      <c r="Q2" s="3"/>
      <c r="R2" s="3"/>
      <c r="S2" s="3"/>
      <c r="T2" s="3"/>
    </row>
    <row r="3" spans="1:20" ht="24.75" customHeight="1">
      <c r="A3" s="32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7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11</v>
      </c>
      <c r="N5" s="3" t="s">
        <v>12</v>
      </c>
      <c r="O5" s="3"/>
      <c r="P5" s="35" t="s">
        <v>7</v>
      </c>
      <c r="Q5" s="3"/>
      <c r="R5" s="3"/>
      <c r="S5" s="3"/>
      <c r="T5" s="3"/>
    </row>
    <row r="6" spans="1:20" ht="17.25" customHeight="1">
      <c r="A6" s="10">
        <v>260.3</v>
      </c>
      <c r="B6" s="11">
        <f>A6-P1</f>
        <v>-1.4499999999999886</v>
      </c>
      <c r="C6" s="12">
        <v>0</v>
      </c>
      <c r="D6" s="10">
        <f>+A55+0.01</f>
        <v>260.79999999999956</v>
      </c>
      <c r="E6" s="11">
        <f>B55+0.01</f>
        <v>-0.9499999999999882</v>
      </c>
      <c r="F6" s="12">
        <f>+C55+$N$10/10</f>
        <v>18.499999999999993</v>
      </c>
      <c r="G6" s="10">
        <f>+D55+0.01</f>
        <v>261.2999999999991</v>
      </c>
      <c r="H6" s="11">
        <f>E55+0.01</f>
        <v>-0.44999999999998774</v>
      </c>
      <c r="I6" s="12">
        <f>+F55+$N$15/10</f>
        <v>60.000000000000014</v>
      </c>
      <c r="J6" s="10">
        <f>+G55+0.01</f>
        <v>261.79999999999865</v>
      </c>
      <c r="K6" s="11">
        <f>H55+0.01</f>
        <v>0.05000000000001253</v>
      </c>
      <c r="L6" s="12">
        <f>+I55+$N$20/10</f>
        <v>125.00000000000001</v>
      </c>
      <c r="M6" s="4">
        <v>260.3</v>
      </c>
      <c r="N6" s="3">
        <v>2</v>
      </c>
      <c r="O6" s="3"/>
      <c r="P6" s="36">
        <v>0</v>
      </c>
      <c r="Q6" s="3"/>
      <c r="R6" s="3"/>
      <c r="S6" s="3"/>
      <c r="T6" s="3"/>
    </row>
    <row r="7" spans="1:20" ht="17.25" customHeight="1">
      <c r="A7" s="13">
        <f aca="true" t="shared" si="0" ref="A7:A38">+A6+0.01</f>
        <v>260.31</v>
      </c>
      <c r="B7" s="14">
        <f aca="true" t="shared" si="1" ref="B7:B38">B6+0.01</f>
        <v>-1.4399999999999886</v>
      </c>
      <c r="C7" s="15">
        <f aca="true" t="shared" si="2" ref="C7:C16">+C6+$N$6/10</f>
        <v>0.2</v>
      </c>
      <c r="D7" s="13">
        <f aca="true" t="shared" si="3" ref="D7:D38">+D6+0.01</f>
        <v>260.80999999999955</v>
      </c>
      <c r="E7" s="14">
        <f aca="true" t="shared" si="4" ref="E7:E38">E6+0.01</f>
        <v>-0.9399999999999882</v>
      </c>
      <c r="F7" s="15">
        <f aca="true" t="shared" si="5" ref="F7:F16">+F6+$N$11/10</f>
        <v>19.049999999999994</v>
      </c>
      <c r="G7" s="13">
        <f aca="true" t="shared" si="6" ref="G7:G38">+G6+0.01</f>
        <v>261.3099999999991</v>
      </c>
      <c r="H7" s="14">
        <f aca="true" t="shared" si="7" ref="H7:H38">H6+0.01</f>
        <v>-0.43999999999998773</v>
      </c>
      <c r="I7" s="15">
        <f aca="true" t="shared" si="8" ref="I7:I16">+I6+$N$16/10</f>
        <v>61.000000000000014</v>
      </c>
      <c r="J7" s="13">
        <f aca="true" t="shared" si="9" ref="J7:J38">+J6+0.01</f>
        <v>261.80999999999864</v>
      </c>
      <c r="K7" s="14">
        <f aca="true" t="shared" si="10" ref="K7:K38">K6+0.01</f>
        <v>0.06000000000001253</v>
      </c>
      <c r="L7" s="15">
        <f aca="true" t="shared" si="11" ref="L7:L16">+L6+$N$21/10</f>
        <v>126.50000000000001</v>
      </c>
      <c r="M7" s="4">
        <f aca="true" t="shared" si="12" ref="M7:M51">M6+0.1</f>
        <v>260.40000000000003</v>
      </c>
      <c r="N7" s="3">
        <v>3</v>
      </c>
      <c r="O7" s="3"/>
      <c r="P7" s="36">
        <f aca="true" t="shared" si="13" ref="P7:P51">N6+P6</f>
        <v>2</v>
      </c>
      <c r="Q7" s="3"/>
      <c r="R7" s="3"/>
      <c r="S7" s="3"/>
      <c r="T7" s="3"/>
    </row>
    <row r="8" spans="1:20" ht="17.25" customHeight="1">
      <c r="A8" s="13">
        <f t="shared" si="0"/>
        <v>260.32</v>
      </c>
      <c r="B8" s="14">
        <f t="shared" si="1"/>
        <v>-1.4299999999999886</v>
      </c>
      <c r="C8" s="15">
        <f t="shared" si="2"/>
        <v>0.4</v>
      </c>
      <c r="D8" s="13">
        <f t="shared" si="3"/>
        <v>260.81999999999954</v>
      </c>
      <c r="E8" s="14">
        <f t="shared" si="4"/>
        <v>-0.9299999999999882</v>
      </c>
      <c r="F8" s="15">
        <f t="shared" si="5"/>
        <v>19.599999999999994</v>
      </c>
      <c r="G8" s="13">
        <f t="shared" si="6"/>
        <v>261.3199999999991</v>
      </c>
      <c r="H8" s="14">
        <f t="shared" si="7"/>
        <v>-0.4299999999999877</v>
      </c>
      <c r="I8" s="15">
        <f t="shared" si="8"/>
        <v>62.000000000000014</v>
      </c>
      <c r="J8" s="13">
        <f t="shared" si="9"/>
        <v>261.81999999999863</v>
      </c>
      <c r="K8" s="14">
        <f t="shared" si="10"/>
        <v>0.07000000000001252</v>
      </c>
      <c r="L8" s="15">
        <f t="shared" si="11"/>
        <v>128</v>
      </c>
      <c r="M8" s="4">
        <f t="shared" si="12"/>
        <v>260.50000000000006</v>
      </c>
      <c r="N8" s="3">
        <v>3.5</v>
      </c>
      <c r="O8" s="3"/>
      <c r="P8" s="36">
        <f t="shared" si="13"/>
        <v>5</v>
      </c>
      <c r="Q8" s="3"/>
      <c r="R8" s="3"/>
      <c r="S8" s="3"/>
      <c r="T8" s="3"/>
    </row>
    <row r="9" spans="1:20" ht="17.25" customHeight="1">
      <c r="A9" s="13">
        <f t="shared" si="0"/>
        <v>260.33</v>
      </c>
      <c r="B9" s="14">
        <f t="shared" si="1"/>
        <v>-1.4199999999999886</v>
      </c>
      <c r="C9" s="15">
        <f t="shared" si="2"/>
        <v>0.6000000000000001</v>
      </c>
      <c r="D9" s="13">
        <f t="shared" si="3"/>
        <v>260.82999999999953</v>
      </c>
      <c r="E9" s="14">
        <f t="shared" si="4"/>
        <v>-0.9199999999999882</v>
      </c>
      <c r="F9" s="15">
        <f t="shared" si="5"/>
        <v>20.149999999999995</v>
      </c>
      <c r="G9" s="13">
        <f t="shared" si="6"/>
        <v>261.3299999999991</v>
      </c>
      <c r="H9" s="14">
        <f t="shared" si="7"/>
        <v>-0.4199999999999877</v>
      </c>
      <c r="I9" s="15">
        <f t="shared" si="8"/>
        <v>63.000000000000014</v>
      </c>
      <c r="J9" s="13">
        <f t="shared" si="9"/>
        <v>261.8299999999986</v>
      </c>
      <c r="K9" s="14">
        <f t="shared" si="10"/>
        <v>0.08000000000001252</v>
      </c>
      <c r="L9" s="15">
        <f t="shared" si="11"/>
        <v>129.5</v>
      </c>
      <c r="M9" s="4">
        <f t="shared" si="12"/>
        <v>260.6000000000001</v>
      </c>
      <c r="N9" s="3">
        <v>4.5</v>
      </c>
      <c r="O9" s="3"/>
      <c r="P9" s="36">
        <f t="shared" si="13"/>
        <v>8.5</v>
      </c>
      <c r="Q9" s="3"/>
      <c r="R9" s="3"/>
      <c r="S9" s="3"/>
      <c r="T9" s="3"/>
    </row>
    <row r="10" spans="1:20" ht="17.25" customHeight="1">
      <c r="A10" s="13">
        <f t="shared" si="0"/>
        <v>260.34</v>
      </c>
      <c r="B10" s="14">
        <f t="shared" si="1"/>
        <v>-1.4099999999999886</v>
      </c>
      <c r="C10" s="15">
        <f t="shared" si="2"/>
        <v>0.8</v>
      </c>
      <c r="D10" s="13">
        <f t="shared" si="3"/>
        <v>260.8399999999995</v>
      </c>
      <c r="E10" s="14">
        <f t="shared" si="4"/>
        <v>-0.9099999999999882</v>
      </c>
      <c r="F10" s="15">
        <f t="shared" si="5"/>
        <v>20.699999999999996</v>
      </c>
      <c r="G10" s="13">
        <f t="shared" si="6"/>
        <v>261.33999999999907</v>
      </c>
      <c r="H10" s="14">
        <f t="shared" si="7"/>
        <v>-0.4099999999999877</v>
      </c>
      <c r="I10" s="15">
        <f t="shared" si="8"/>
        <v>64.00000000000001</v>
      </c>
      <c r="J10" s="13">
        <f t="shared" si="9"/>
        <v>261.8399999999986</v>
      </c>
      <c r="K10" s="14">
        <f t="shared" si="10"/>
        <v>0.09000000000001251</v>
      </c>
      <c r="L10" s="15">
        <f t="shared" si="11"/>
        <v>131</v>
      </c>
      <c r="M10" s="4">
        <f t="shared" si="12"/>
        <v>260.7000000000001</v>
      </c>
      <c r="N10" s="3">
        <v>5.5</v>
      </c>
      <c r="O10" s="3"/>
      <c r="P10" s="36">
        <f t="shared" si="13"/>
        <v>13</v>
      </c>
      <c r="Q10" s="3"/>
      <c r="R10" s="3"/>
      <c r="S10" s="3"/>
      <c r="T10" s="3"/>
    </row>
    <row r="11" spans="1:20" ht="17.25" customHeight="1">
      <c r="A11" s="13">
        <f t="shared" si="0"/>
        <v>260.34999999999997</v>
      </c>
      <c r="B11" s="14">
        <f t="shared" si="1"/>
        <v>-1.3999999999999886</v>
      </c>
      <c r="C11" s="15">
        <f t="shared" si="2"/>
        <v>1</v>
      </c>
      <c r="D11" s="13">
        <f t="shared" si="3"/>
        <v>260.8499999999995</v>
      </c>
      <c r="E11" s="14">
        <f t="shared" si="4"/>
        <v>-0.8999999999999881</v>
      </c>
      <c r="F11" s="15">
        <f t="shared" si="5"/>
        <v>21.249999999999996</v>
      </c>
      <c r="G11" s="13">
        <f t="shared" si="6"/>
        <v>261.34999999999906</v>
      </c>
      <c r="H11" s="14">
        <f t="shared" si="7"/>
        <v>-0.3999999999999877</v>
      </c>
      <c r="I11" s="15">
        <f t="shared" si="8"/>
        <v>65.00000000000001</v>
      </c>
      <c r="J11" s="13">
        <f t="shared" si="9"/>
        <v>261.8499999999986</v>
      </c>
      <c r="K11" s="14">
        <f t="shared" si="10"/>
        <v>0.10000000000001251</v>
      </c>
      <c r="L11" s="15">
        <f t="shared" si="11"/>
        <v>132.5</v>
      </c>
      <c r="M11" s="4">
        <f t="shared" si="12"/>
        <v>260.8000000000001</v>
      </c>
      <c r="N11" s="3">
        <v>5.5</v>
      </c>
      <c r="O11" s="3"/>
      <c r="P11" s="36">
        <f t="shared" si="13"/>
        <v>18.5</v>
      </c>
      <c r="Q11" s="3"/>
      <c r="R11" s="3"/>
      <c r="S11" s="3"/>
      <c r="T11" s="3"/>
    </row>
    <row r="12" spans="1:20" ht="17.25" customHeight="1">
      <c r="A12" s="13">
        <f t="shared" si="0"/>
        <v>260.35999999999996</v>
      </c>
      <c r="B12" s="14">
        <f t="shared" si="1"/>
        <v>-1.3899999999999886</v>
      </c>
      <c r="C12" s="15">
        <f t="shared" si="2"/>
        <v>1.2</v>
      </c>
      <c r="D12" s="13">
        <f t="shared" si="3"/>
        <v>260.8599999999995</v>
      </c>
      <c r="E12" s="14">
        <f t="shared" si="4"/>
        <v>-0.8899999999999881</v>
      </c>
      <c r="F12" s="15">
        <f t="shared" si="5"/>
        <v>21.799999999999997</v>
      </c>
      <c r="G12" s="13">
        <f t="shared" si="6"/>
        <v>261.35999999999905</v>
      </c>
      <c r="H12" s="14">
        <f t="shared" si="7"/>
        <v>-0.3899999999999877</v>
      </c>
      <c r="I12" s="15">
        <f t="shared" si="8"/>
        <v>66.00000000000001</v>
      </c>
      <c r="J12" s="13">
        <f t="shared" si="9"/>
        <v>261.8599999999986</v>
      </c>
      <c r="K12" s="14">
        <f t="shared" si="10"/>
        <v>0.1100000000000125</v>
      </c>
      <c r="L12" s="15">
        <f t="shared" si="11"/>
        <v>134</v>
      </c>
      <c r="M12" s="4">
        <f t="shared" si="12"/>
        <v>260.90000000000015</v>
      </c>
      <c r="N12" s="3">
        <v>6.5</v>
      </c>
      <c r="O12" s="3"/>
      <c r="P12" s="36">
        <f t="shared" si="13"/>
        <v>24</v>
      </c>
      <c r="Q12" s="3"/>
      <c r="R12" s="3"/>
      <c r="S12" s="3"/>
      <c r="T12" s="3"/>
    </row>
    <row r="13" spans="1:20" ht="17.25" customHeight="1">
      <c r="A13" s="13">
        <f t="shared" si="0"/>
        <v>260.36999999999995</v>
      </c>
      <c r="B13" s="14">
        <f t="shared" si="1"/>
        <v>-1.3799999999999886</v>
      </c>
      <c r="C13" s="15">
        <f t="shared" si="2"/>
        <v>1.4</v>
      </c>
      <c r="D13" s="13">
        <f t="shared" si="3"/>
        <v>260.8699999999995</v>
      </c>
      <c r="E13" s="14">
        <f t="shared" si="4"/>
        <v>-0.8799999999999881</v>
      </c>
      <c r="F13" s="15">
        <f t="shared" si="5"/>
        <v>22.349999999999998</v>
      </c>
      <c r="G13" s="13">
        <f t="shared" si="6"/>
        <v>261.36999999999904</v>
      </c>
      <c r="H13" s="14">
        <f t="shared" si="7"/>
        <v>-0.3799999999999877</v>
      </c>
      <c r="I13" s="15">
        <f t="shared" si="8"/>
        <v>67.00000000000001</v>
      </c>
      <c r="J13" s="13">
        <f t="shared" si="9"/>
        <v>261.8699999999986</v>
      </c>
      <c r="K13" s="14">
        <f t="shared" si="10"/>
        <v>0.1200000000000125</v>
      </c>
      <c r="L13" s="15">
        <f t="shared" si="11"/>
        <v>135.5</v>
      </c>
      <c r="M13" s="4">
        <f t="shared" si="12"/>
        <v>261.00000000000017</v>
      </c>
      <c r="N13" s="3">
        <v>9.75</v>
      </c>
      <c r="O13" s="3"/>
      <c r="P13" s="36">
        <f t="shared" si="13"/>
        <v>30.5</v>
      </c>
      <c r="Q13" s="3"/>
      <c r="R13" s="3"/>
      <c r="S13" s="3"/>
      <c r="T13" s="3"/>
    </row>
    <row r="14" spans="1:20" ht="17.25" customHeight="1">
      <c r="A14" s="13">
        <f t="shared" si="0"/>
        <v>260.37999999999994</v>
      </c>
      <c r="B14" s="14">
        <f t="shared" si="1"/>
        <v>-1.3699999999999886</v>
      </c>
      <c r="C14" s="15">
        <f t="shared" si="2"/>
        <v>1.5999999999999999</v>
      </c>
      <c r="D14" s="13">
        <f t="shared" si="3"/>
        <v>260.8799999999995</v>
      </c>
      <c r="E14" s="14">
        <f t="shared" si="4"/>
        <v>-0.8699999999999881</v>
      </c>
      <c r="F14" s="15">
        <f t="shared" si="5"/>
        <v>22.9</v>
      </c>
      <c r="G14" s="13">
        <f t="shared" si="6"/>
        <v>261.37999999999903</v>
      </c>
      <c r="H14" s="14">
        <f t="shared" si="7"/>
        <v>-0.36999999999998767</v>
      </c>
      <c r="I14" s="15">
        <f t="shared" si="8"/>
        <v>68.00000000000001</v>
      </c>
      <c r="J14" s="13">
        <f t="shared" si="9"/>
        <v>261.8799999999986</v>
      </c>
      <c r="K14" s="14">
        <f t="shared" si="10"/>
        <v>0.1300000000000125</v>
      </c>
      <c r="L14" s="15">
        <f t="shared" si="11"/>
        <v>137</v>
      </c>
      <c r="M14" s="4">
        <f t="shared" si="12"/>
        <v>261.1000000000002</v>
      </c>
      <c r="N14" s="3">
        <v>9.75</v>
      </c>
      <c r="O14" s="3"/>
      <c r="P14" s="36">
        <f t="shared" si="13"/>
        <v>40.25</v>
      </c>
      <c r="Q14" s="3"/>
      <c r="R14" s="3"/>
      <c r="S14" s="3"/>
      <c r="T14" s="3"/>
    </row>
    <row r="15" spans="1:20" ht="17.25" customHeight="1">
      <c r="A15" s="16">
        <f t="shared" si="0"/>
        <v>260.38999999999993</v>
      </c>
      <c r="B15" s="17">
        <f t="shared" si="1"/>
        <v>-1.3599999999999886</v>
      </c>
      <c r="C15" s="18">
        <f t="shared" si="2"/>
        <v>1.7999999999999998</v>
      </c>
      <c r="D15" s="16">
        <f t="shared" si="3"/>
        <v>260.8899999999995</v>
      </c>
      <c r="E15" s="17">
        <f t="shared" si="4"/>
        <v>-0.8599999999999881</v>
      </c>
      <c r="F15" s="18">
        <f t="shared" si="5"/>
        <v>23.45</v>
      </c>
      <c r="G15" s="16">
        <f t="shared" si="6"/>
        <v>261.389999999999</v>
      </c>
      <c r="H15" s="17">
        <f t="shared" si="7"/>
        <v>-0.35999999999998766</v>
      </c>
      <c r="I15" s="18">
        <f t="shared" si="8"/>
        <v>69.00000000000001</v>
      </c>
      <c r="J15" s="16">
        <f t="shared" si="9"/>
        <v>261.88999999999857</v>
      </c>
      <c r="K15" s="17">
        <f t="shared" si="10"/>
        <v>0.1400000000000125</v>
      </c>
      <c r="L15" s="18">
        <f t="shared" si="11"/>
        <v>138.5</v>
      </c>
      <c r="M15" s="4">
        <f t="shared" si="12"/>
        <v>261.2000000000002</v>
      </c>
      <c r="N15" s="3">
        <v>10</v>
      </c>
      <c r="O15" s="3"/>
      <c r="P15" s="36">
        <f t="shared" si="13"/>
        <v>50</v>
      </c>
      <c r="Q15" s="3"/>
      <c r="R15" s="3"/>
      <c r="S15" s="3"/>
      <c r="T15" s="3"/>
    </row>
    <row r="16" spans="1:20" ht="17.25" customHeight="1">
      <c r="A16" s="19">
        <f t="shared" si="0"/>
        <v>260.3999999999999</v>
      </c>
      <c r="B16" s="20">
        <f t="shared" si="1"/>
        <v>-1.3499999999999885</v>
      </c>
      <c r="C16" s="21">
        <f t="shared" si="2"/>
        <v>1.9999999999999998</v>
      </c>
      <c r="D16" s="19">
        <f t="shared" si="3"/>
        <v>260.89999999999947</v>
      </c>
      <c r="E16" s="20">
        <f t="shared" si="4"/>
        <v>-0.8499999999999881</v>
      </c>
      <c r="F16" s="21">
        <f t="shared" si="5"/>
        <v>24</v>
      </c>
      <c r="G16" s="19">
        <f t="shared" si="6"/>
        <v>261.399999999999</v>
      </c>
      <c r="H16" s="20">
        <f t="shared" si="7"/>
        <v>-0.34999999999998765</v>
      </c>
      <c r="I16" s="21">
        <f t="shared" si="8"/>
        <v>70.00000000000001</v>
      </c>
      <c r="J16" s="19">
        <f t="shared" si="9"/>
        <v>261.89999999999856</v>
      </c>
      <c r="K16" s="20">
        <f t="shared" si="10"/>
        <v>0.1500000000000125</v>
      </c>
      <c r="L16" s="21">
        <f t="shared" si="11"/>
        <v>140</v>
      </c>
      <c r="M16" s="4">
        <f t="shared" si="12"/>
        <v>261.30000000000024</v>
      </c>
      <c r="N16" s="3">
        <v>10</v>
      </c>
      <c r="O16" s="3"/>
      <c r="P16" s="36">
        <f t="shared" si="13"/>
        <v>60</v>
      </c>
      <c r="Q16" s="3"/>
      <c r="R16" s="3"/>
      <c r="S16" s="3"/>
      <c r="T16" s="3"/>
    </row>
    <row r="17" spans="1:20" ht="17.25" customHeight="1">
      <c r="A17" s="22">
        <f t="shared" si="0"/>
        <v>260.4099999999999</v>
      </c>
      <c r="B17" s="23">
        <f t="shared" si="1"/>
        <v>-1.3399999999999885</v>
      </c>
      <c r="C17" s="24">
        <f aca="true" t="shared" si="14" ref="C17:C26">+C16+$N$7/10</f>
        <v>2.3</v>
      </c>
      <c r="D17" s="22">
        <f t="shared" si="3"/>
        <v>260.90999999999946</v>
      </c>
      <c r="E17" s="23">
        <f t="shared" si="4"/>
        <v>-0.8399999999999881</v>
      </c>
      <c r="F17" s="24">
        <f aca="true" t="shared" si="15" ref="F17:F26">+F16+$N$12/10</f>
        <v>24.65</v>
      </c>
      <c r="G17" s="22">
        <f t="shared" si="6"/>
        <v>261.409999999999</v>
      </c>
      <c r="H17" s="23">
        <f t="shared" si="7"/>
        <v>-0.33999999999998765</v>
      </c>
      <c r="I17" s="24">
        <f aca="true" t="shared" si="16" ref="I17:I26">+I16+$N$17/10</f>
        <v>71.25000000000001</v>
      </c>
      <c r="J17" s="22">
        <f t="shared" si="9"/>
        <v>261.90999999999855</v>
      </c>
      <c r="K17" s="23">
        <f t="shared" si="10"/>
        <v>0.16000000000001252</v>
      </c>
      <c r="L17" s="24">
        <f aca="true" t="shared" si="17" ref="L17:L26">+L16+$N$22/10</f>
        <v>141.5</v>
      </c>
      <c r="M17" s="4">
        <f t="shared" si="12"/>
        <v>261.40000000000026</v>
      </c>
      <c r="N17" s="3">
        <v>12.5</v>
      </c>
      <c r="O17" s="3"/>
      <c r="P17" s="36">
        <f t="shared" si="13"/>
        <v>70</v>
      </c>
      <c r="Q17" s="3"/>
      <c r="R17" s="3"/>
      <c r="S17" s="3"/>
      <c r="T17" s="3"/>
    </row>
    <row r="18" spans="1:20" ht="17.25" customHeight="1">
      <c r="A18" s="13">
        <f t="shared" si="0"/>
        <v>260.4199999999999</v>
      </c>
      <c r="B18" s="14">
        <f t="shared" si="1"/>
        <v>-1.3299999999999885</v>
      </c>
      <c r="C18" s="15">
        <f t="shared" si="14"/>
        <v>2.5999999999999996</v>
      </c>
      <c r="D18" s="13">
        <f t="shared" si="3"/>
        <v>260.91999999999945</v>
      </c>
      <c r="E18" s="14">
        <f t="shared" si="4"/>
        <v>-0.8299999999999881</v>
      </c>
      <c r="F18" s="15">
        <f t="shared" si="15"/>
        <v>25.299999999999997</v>
      </c>
      <c r="G18" s="13">
        <f t="shared" si="6"/>
        <v>261.419999999999</v>
      </c>
      <c r="H18" s="14">
        <f t="shared" si="7"/>
        <v>-0.32999999999998764</v>
      </c>
      <c r="I18" s="15">
        <f t="shared" si="16"/>
        <v>72.50000000000001</v>
      </c>
      <c r="J18" s="13">
        <f t="shared" si="9"/>
        <v>261.91999999999854</v>
      </c>
      <c r="K18" s="14">
        <f t="shared" si="10"/>
        <v>0.17000000000001253</v>
      </c>
      <c r="L18" s="15">
        <f t="shared" si="17"/>
        <v>143</v>
      </c>
      <c r="M18" s="4">
        <f t="shared" si="12"/>
        <v>261.5000000000003</v>
      </c>
      <c r="N18" s="3">
        <v>12.5</v>
      </c>
      <c r="O18" s="3"/>
      <c r="P18" s="36">
        <f t="shared" si="13"/>
        <v>82.5</v>
      </c>
      <c r="Q18" s="3"/>
      <c r="R18" s="3"/>
      <c r="S18" s="3"/>
      <c r="T18" s="3"/>
    </row>
    <row r="19" spans="1:20" ht="17.25" customHeight="1">
      <c r="A19" s="13">
        <f t="shared" si="0"/>
        <v>260.4299999999999</v>
      </c>
      <c r="B19" s="14">
        <f t="shared" si="1"/>
        <v>-1.3199999999999885</v>
      </c>
      <c r="C19" s="15">
        <f t="shared" si="14"/>
        <v>2.8999999999999995</v>
      </c>
      <c r="D19" s="13">
        <f t="shared" si="3"/>
        <v>260.92999999999944</v>
      </c>
      <c r="E19" s="14">
        <f t="shared" si="4"/>
        <v>-0.8199999999999881</v>
      </c>
      <c r="F19" s="15">
        <f t="shared" si="15"/>
        <v>25.949999999999996</v>
      </c>
      <c r="G19" s="13">
        <f t="shared" si="6"/>
        <v>261.429999999999</v>
      </c>
      <c r="H19" s="14">
        <f t="shared" si="7"/>
        <v>-0.3199999999999876</v>
      </c>
      <c r="I19" s="15">
        <f t="shared" si="16"/>
        <v>73.75000000000001</v>
      </c>
      <c r="J19" s="13">
        <f t="shared" si="9"/>
        <v>261.92999999999853</v>
      </c>
      <c r="K19" s="14">
        <f t="shared" si="10"/>
        <v>0.18000000000001254</v>
      </c>
      <c r="L19" s="15">
        <f t="shared" si="17"/>
        <v>144.5</v>
      </c>
      <c r="M19" s="4">
        <f t="shared" si="12"/>
        <v>261.6000000000003</v>
      </c>
      <c r="N19" s="3">
        <v>15</v>
      </c>
      <c r="O19" s="3"/>
      <c r="P19" s="36">
        <f t="shared" si="13"/>
        <v>95</v>
      </c>
      <c r="Q19" s="3"/>
      <c r="R19" s="3"/>
      <c r="S19" s="3"/>
      <c r="T19" s="3"/>
    </row>
    <row r="20" spans="1:20" ht="17.25" customHeight="1">
      <c r="A20" s="13">
        <f t="shared" si="0"/>
        <v>260.4399999999999</v>
      </c>
      <c r="B20" s="14">
        <f t="shared" si="1"/>
        <v>-1.3099999999999885</v>
      </c>
      <c r="C20" s="15">
        <f t="shared" si="14"/>
        <v>3.1999999999999993</v>
      </c>
      <c r="D20" s="13">
        <f t="shared" si="3"/>
        <v>260.93999999999943</v>
      </c>
      <c r="E20" s="14">
        <f t="shared" si="4"/>
        <v>-0.8099999999999881</v>
      </c>
      <c r="F20" s="15">
        <f t="shared" si="15"/>
        <v>26.599999999999994</v>
      </c>
      <c r="G20" s="13">
        <f t="shared" si="6"/>
        <v>261.439999999999</v>
      </c>
      <c r="H20" s="14">
        <f t="shared" si="7"/>
        <v>-0.3099999999999876</v>
      </c>
      <c r="I20" s="15">
        <f t="shared" si="16"/>
        <v>75.00000000000001</v>
      </c>
      <c r="J20" s="13">
        <f t="shared" si="9"/>
        <v>261.9399999999985</v>
      </c>
      <c r="K20" s="14">
        <f t="shared" si="10"/>
        <v>0.19000000000001255</v>
      </c>
      <c r="L20" s="15">
        <f t="shared" si="17"/>
        <v>146</v>
      </c>
      <c r="M20" s="4">
        <f t="shared" si="12"/>
        <v>261.70000000000033</v>
      </c>
      <c r="N20" s="3">
        <v>15</v>
      </c>
      <c r="O20" s="3"/>
      <c r="P20" s="36">
        <f t="shared" si="13"/>
        <v>110</v>
      </c>
      <c r="Q20" s="3"/>
      <c r="R20" s="3"/>
      <c r="S20" s="3"/>
      <c r="T20" s="3"/>
    </row>
    <row r="21" spans="1:20" ht="17.25" customHeight="1">
      <c r="A21" s="13">
        <f t="shared" si="0"/>
        <v>260.4499999999999</v>
      </c>
      <c r="B21" s="14">
        <f t="shared" si="1"/>
        <v>-1.2999999999999885</v>
      </c>
      <c r="C21" s="15">
        <f t="shared" si="14"/>
        <v>3.499999999999999</v>
      </c>
      <c r="D21" s="13">
        <f t="shared" si="3"/>
        <v>260.9499999999994</v>
      </c>
      <c r="E21" s="14">
        <f t="shared" si="4"/>
        <v>-0.799999999999988</v>
      </c>
      <c r="F21" s="15">
        <f t="shared" si="15"/>
        <v>27.249999999999993</v>
      </c>
      <c r="G21" s="13">
        <f t="shared" si="6"/>
        <v>261.44999999999897</v>
      </c>
      <c r="H21" s="14">
        <f t="shared" si="7"/>
        <v>-0.2999999999999876</v>
      </c>
      <c r="I21" s="15">
        <f t="shared" si="16"/>
        <v>76.25000000000001</v>
      </c>
      <c r="J21" s="13">
        <f t="shared" si="9"/>
        <v>261.9499999999985</v>
      </c>
      <c r="K21" s="14">
        <f t="shared" si="10"/>
        <v>0.20000000000001256</v>
      </c>
      <c r="L21" s="15">
        <f t="shared" si="17"/>
        <v>147.5</v>
      </c>
      <c r="M21" s="4">
        <f t="shared" si="12"/>
        <v>261.80000000000035</v>
      </c>
      <c r="N21" s="3">
        <v>15</v>
      </c>
      <c r="O21" s="3"/>
      <c r="P21" s="36">
        <f t="shared" si="13"/>
        <v>125</v>
      </c>
      <c r="Q21" s="3"/>
      <c r="R21" s="3"/>
      <c r="S21" s="3"/>
      <c r="T21" s="3"/>
    </row>
    <row r="22" spans="1:20" ht="17.25" customHeight="1">
      <c r="A22" s="13">
        <f t="shared" si="0"/>
        <v>260.45999999999987</v>
      </c>
      <c r="B22" s="14">
        <f t="shared" si="1"/>
        <v>-1.2899999999999885</v>
      </c>
      <c r="C22" s="15">
        <f t="shared" si="14"/>
        <v>3.799999999999999</v>
      </c>
      <c r="D22" s="13">
        <f t="shared" si="3"/>
        <v>260.9599999999994</v>
      </c>
      <c r="E22" s="14">
        <f t="shared" si="4"/>
        <v>-0.789999999999988</v>
      </c>
      <c r="F22" s="15">
        <f t="shared" si="15"/>
        <v>27.89999999999999</v>
      </c>
      <c r="G22" s="13">
        <f t="shared" si="6"/>
        <v>261.45999999999896</v>
      </c>
      <c r="H22" s="14">
        <f t="shared" si="7"/>
        <v>-0.2899999999999876</v>
      </c>
      <c r="I22" s="15">
        <f t="shared" si="16"/>
        <v>77.50000000000001</v>
      </c>
      <c r="J22" s="13">
        <f t="shared" si="9"/>
        <v>261.9599999999985</v>
      </c>
      <c r="K22" s="14">
        <f t="shared" si="10"/>
        <v>0.21000000000001257</v>
      </c>
      <c r="L22" s="15">
        <f t="shared" si="17"/>
        <v>149</v>
      </c>
      <c r="M22" s="4">
        <f t="shared" si="12"/>
        <v>261.9000000000004</v>
      </c>
      <c r="N22" s="3">
        <v>15</v>
      </c>
      <c r="O22" s="3"/>
      <c r="P22" s="36">
        <f t="shared" si="13"/>
        <v>140</v>
      </c>
      <c r="Q22" s="3"/>
      <c r="R22" s="3"/>
      <c r="S22" s="3"/>
      <c r="T22" s="3"/>
    </row>
    <row r="23" spans="1:20" ht="17.25" customHeight="1">
      <c r="A23" s="13">
        <f t="shared" si="0"/>
        <v>260.46999999999986</v>
      </c>
      <c r="B23" s="14">
        <f t="shared" si="1"/>
        <v>-1.2799999999999885</v>
      </c>
      <c r="C23" s="15">
        <f t="shared" si="14"/>
        <v>4.099999999999999</v>
      </c>
      <c r="D23" s="13">
        <f t="shared" si="3"/>
        <v>260.9699999999994</v>
      </c>
      <c r="E23" s="14">
        <f t="shared" si="4"/>
        <v>-0.779999999999988</v>
      </c>
      <c r="F23" s="15">
        <f t="shared" si="15"/>
        <v>28.54999999999999</v>
      </c>
      <c r="G23" s="13">
        <f t="shared" si="6"/>
        <v>261.46999999999895</v>
      </c>
      <c r="H23" s="14">
        <f t="shared" si="7"/>
        <v>-0.2799999999999876</v>
      </c>
      <c r="I23" s="15">
        <f t="shared" si="16"/>
        <v>78.75000000000001</v>
      </c>
      <c r="J23" s="13">
        <f t="shared" si="9"/>
        <v>261.9699999999985</v>
      </c>
      <c r="K23" s="14">
        <f t="shared" si="10"/>
        <v>0.22000000000001257</v>
      </c>
      <c r="L23" s="15">
        <f t="shared" si="17"/>
        <v>150.5</v>
      </c>
      <c r="M23" s="4">
        <f t="shared" si="12"/>
        <v>262.0000000000004</v>
      </c>
      <c r="N23" s="3">
        <v>15.5</v>
      </c>
      <c r="O23" s="3"/>
      <c r="P23" s="36">
        <f t="shared" si="13"/>
        <v>155</v>
      </c>
      <c r="Q23" s="3"/>
      <c r="R23" s="3"/>
      <c r="S23" s="3"/>
      <c r="T23" s="3"/>
    </row>
    <row r="24" spans="1:20" ht="17.25" customHeight="1">
      <c r="A24" s="13">
        <f t="shared" si="0"/>
        <v>260.47999999999985</v>
      </c>
      <c r="B24" s="14">
        <f t="shared" si="1"/>
        <v>-1.2699999999999885</v>
      </c>
      <c r="C24" s="15">
        <f t="shared" si="14"/>
        <v>4.399999999999999</v>
      </c>
      <c r="D24" s="13">
        <f t="shared" si="3"/>
        <v>260.9799999999994</v>
      </c>
      <c r="E24" s="14">
        <f t="shared" si="4"/>
        <v>-0.769999999999988</v>
      </c>
      <c r="F24" s="15">
        <f t="shared" si="15"/>
        <v>29.19999999999999</v>
      </c>
      <c r="G24" s="13">
        <f t="shared" si="6"/>
        <v>261.47999999999894</v>
      </c>
      <c r="H24" s="14">
        <f t="shared" si="7"/>
        <v>-0.2699999999999876</v>
      </c>
      <c r="I24" s="15">
        <f t="shared" si="16"/>
        <v>80.00000000000001</v>
      </c>
      <c r="J24" s="13">
        <f t="shared" si="9"/>
        <v>261.9799999999985</v>
      </c>
      <c r="K24" s="14">
        <f t="shared" si="10"/>
        <v>0.23000000000001258</v>
      </c>
      <c r="L24" s="15">
        <f t="shared" si="17"/>
        <v>152</v>
      </c>
      <c r="M24" s="4">
        <f t="shared" si="12"/>
        <v>262.1000000000004</v>
      </c>
      <c r="N24" s="3">
        <v>15.5</v>
      </c>
      <c r="O24" s="3"/>
      <c r="P24" s="36">
        <f t="shared" si="13"/>
        <v>170.5</v>
      </c>
      <c r="Q24" s="3"/>
      <c r="R24" s="3"/>
      <c r="S24" s="3"/>
      <c r="T24" s="3"/>
    </row>
    <row r="25" spans="1:20" ht="17.25" customHeight="1">
      <c r="A25" s="16">
        <f t="shared" si="0"/>
        <v>260.48999999999984</v>
      </c>
      <c r="B25" s="17">
        <f t="shared" si="1"/>
        <v>-1.2599999999999885</v>
      </c>
      <c r="C25" s="18">
        <f t="shared" si="14"/>
        <v>4.699999999999998</v>
      </c>
      <c r="D25" s="16">
        <f t="shared" si="3"/>
        <v>260.9899999999994</v>
      </c>
      <c r="E25" s="17">
        <f t="shared" si="4"/>
        <v>-0.759999999999988</v>
      </c>
      <c r="F25" s="18">
        <f t="shared" si="15"/>
        <v>29.849999999999987</v>
      </c>
      <c r="G25" s="16">
        <f t="shared" si="6"/>
        <v>261.48999999999893</v>
      </c>
      <c r="H25" s="17">
        <f t="shared" si="7"/>
        <v>-0.2599999999999876</v>
      </c>
      <c r="I25" s="18">
        <f t="shared" si="16"/>
        <v>81.25000000000001</v>
      </c>
      <c r="J25" s="16">
        <f t="shared" si="9"/>
        <v>261.9899999999985</v>
      </c>
      <c r="K25" s="17">
        <f t="shared" si="10"/>
        <v>0.2400000000000126</v>
      </c>
      <c r="L25" s="18">
        <f t="shared" si="17"/>
        <v>153.5</v>
      </c>
      <c r="M25" s="4">
        <f t="shared" si="12"/>
        <v>262.20000000000044</v>
      </c>
      <c r="N25" s="3">
        <v>17</v>
      </c>
      <c r="O25" s="3"/>
      <c r="P25" s="36">
        <f t="shared" si="13"/>
        <v>186</v>
      </c>
      <c r="Q25" s="3"/>
      <c r="R25" s="3"/>
      <c r="S25" s="3"/>
      <c r="T25" s="3"/>
    </row>
    <row r="26" spans="1:20" ht="17.25" customHeight="1">
      <c r="A26" s="19">
        <f t="shared" si="0"/>
        <v>260.49999999999983</v>
      </c>
      <c r="B26" s="20">
        <f t="shared" si="1"/>
        <v>-1.2499999999999885</v>
      </c>
      <c r="C26" s="21">
        <f t="shared" si="14"/>
        <v>4.999999999999998</v>
      </c>
      <c r="D26" s="19">
        <f t="shared" si="3"/>
        <v>260.9999999999994</v>
      </c>
      <c r="E26" s="20">
        <f t="shared" si="4"/>
        <v>-0.749999999999988</v>
      </c>
      <c r="F26" s="21">
        <f t="shared" si="15"/>
        <v>30.499999999999986</v>
      </c>
      <c r="G26" s="19">
        <f t="shared" si="6"/>
        <v>261.4999999999989</v>
      </c>
      <c r="H26" s="20">
        <f t="shared" si="7"/>
        <v>-0.24999999999998757</v>
      </c>
      <c r="I26" s="21">
        <f t="shared" si="16"/>
        <v>82.50000000000001</v>
      </c>
      <c r="J26" s="19">
        <f t="shared" si="9"/>
        <v>261.99999999999847</v>
      </c>
      <c r="K26" s="20">
        <f t="shared" si="10"/>
        <v>0.2500000000000126</v>
      </c>
      <c r="L26" s="21">
        <f t="shared" si="17"/>
        <v>155</v>
      </c>
      <c r="M26" s="4">
        <f t="shared" si="12"/>
        <v>262.30000000000047</v>
      </c>
      <c r="N26" s="3">
        <v>17</v>
      </c>
      <c r="O26" s="3"/>
      <c r="P26" s="36">
        <f t="shared" si="13"/>
        <v>203</v>
      </c>
      <c r="Q26" s="3"/>
      <c r="R26" s="3"/>
      <c r="S26" s="3"/>
      <c r="T26" s="3"/>
    </row>
    <row r="27" spans="1:20" ht="17.25" customHeight="1">
      <c r="A27" s="22">
        <f t="shared" si="0"/>
        <v>260.5099999999998</v>
      </c>
      <c r="B27" s="23">
        <f t="shared" si="1"/>
        <v>-1.2399999999999884</v>
      </c>
      <c r="C27" s="24">
        <f aca="true" t="shared" si="18" ref="C27:C36">+C26+$N$8/10</f>
        <v>5.349999999999998</v>
      </c>
      <c r="D27" s="22">
        <f t="shared" si="3"/>
        <v>261.00999999999937</v>
      </c>
      <c r="E27" s="23">
        <f t="shared" si="4"/>
        <v>-0.739999999999988</v>
      </c>
      <c r="F27" s="24">
        <f aca="true" t="shared" si="19" ref="F27:F36">+F26+$N$13/10</f>
        <v>31.474999999999987</v>
      </c>
      <c r="G27" s="22">
        <f t="shared" si="6"/>
        <v>261.5099999999989</v>
      </c>
      <c r="H27" s="23">
        <f t="shared" si="7"/>
        <v>-0.23999999999998756</v>
      </c>
      <c r="I27" s="24">
        <f aca="true" t="shared" si="20" ref="I27:I36">+I26+$N$18/10</f>
        <v>83.75000000000001</v>
      </c>
      <c r="J27" s="22">
        <f t="shared" si="9"/>
        <v>262.00999999999846</v>
      </c>
      <c r="K27" s="23">
        <f t="shared" si="10"/>
        <v>0.2600000000000126</v>
      </c>
      <c r="L27" s="24">
        <f aca="true" t="shared" si="21" ref="L27:L36">+L26+$N$23/10</f>
        <v>156.55</v>
      </c>
      <c r="M27" s="4">
        <f t="shared" si="12"/>
        <v>262.4000000000005</v>
      </c>
      <c r="N27" s="3">
        <v>18.5</v>
      </c>
      <c r="O27" s="3"/>
      <c r="P27" s="36">
        <f t="shared" si="13"/>
        <v>220</v>
      </c>
      <c r="Q27" s="3"/>
      <c r="R27" s="3"/>
      <c r="S27" s="3"/>
      <c r="T27" s="3"/>
    </row>
    <row r="28" spans="1:20" ht="17.25" customHeight="1">
      <c r="A28" s="13">
        <f t="shared" si="0"/>
        <v>260.5199999999998</v>
      </c>
      <c r="B28" s="14">
        <f t="shared" si="1"/>
        <v>-1.2299999999999884</v>
      </c>
      <c r="C28" s="15">
        <f t="shared" si="18"/>
        <v>5.6999999999999975</v>
      </c>
      <c r="D28" s="13">
        <f t="shared" si="3"/>
        <v>261.01999999999936</v>
      </c>
      <c r="E28" s="14">
        <f t="shared" si="4"/>
        <v>-0.729999999999988</v>
      </c>
      <c r="F28" s="15">
        <f t="shared" si="19"/>
        <v>32.44999999999999</v>
      </c>
      <c r="G28" s="13">
        <f t="shared" si="6"/>
        <v>261.5199999999989</v>
      </c>
      <c r="H28" s="14">
        <f t="shared" si="7"/>
        <v>-0.22999999999998755</v>
      </c>
      <c r="I28" s="15">
        <f t="shared" si="20"/>
        <v>85.00000000000001</v>
      </c>
      <c r="J28" s="13">
        <f t="shared" si="9"/>
        <v>262.01999999999845</v>
      </c>
      <c r="K28" s="14">
        <f t="shared" si="10"/>
        <v>0.2700000000000126</v>
      </c>
      <c r="L28" s="15">
        <f t="shared" si="21"/>
        <v>158.10000000000002</v>
      </c>
      <c r="M28" s="4">
        <f t="shared" si="12"/>
        <v>262.5000000000005</v>
      </c>
      <c r="N28" s="3">
        <v>18.5</v>
      </c>
      <c r="O28" s="3"/>
      <c r="P28" s="36">
        <f t="shared" si="13"/>
        <v>238.5</v>
      </c>
      <c r="Q28" s="3"/>
      <c r="R28" s="3"/>
      <c r="S28" s="3"/>
      <c r="T28" s="3"/>
    </row>
    <row r="29" spans="1:20" ht="17.25" customHeight="1">
      <c r="A29" s="13">
        <f t="shared" si="0"/>
        <v>260.5299999999998</v>
      </c>
      <c r="B29" s="14">
        <f t="shared" si="1"/>
        <v>-1.2199999999999884</v>
      </c>
      <c r="C29" s="15">
        <f t="shared" si="18"/>
        <v>6.049999999999997</v>
      </c>
      <c r="D29" s="13">
        <f t="shared" si="3"/>
        <v>261.02999999999935</v>
      </c>
      <c r="E29" s="14">
        <f t="shared" si="4"/>
        <v>-0.719999999999988</v>
      </c>
      <c r="F29" s="15">
        <f t="shared" si="19"/>
        <v>33.42499999999999</v>
      </c>
      <c r="G29" s="13">
        <f t="shared" si="6"/>
        <v>261.5299999999989</v>
      </c>
      <c r="H29" s="14">
        <f t="shared" si="7"/>
        <v>-0.21999999999998754</v>
      </c>
      <c r="I29" s="15">
        <f t="shared" si="20"/>
        <v>86.25000000000001</v>
      </c>
      <c r="J29" s="13">
        <f t="shared" si="9"/>
        <v>262.02999999999844</v>
      </c>
      <c r="K29" s="14">
        <f t="shared" si="10"/>
        <v>0.2800000000000126</v>
      </c>
      <c r="L29" s="15">
        <f t="shared" si="21"/>
        <v>159.65000000000003</v>
      </c>
      <c r="M29" s="4">
        <f t="shared" si="12"/>
        <v>262.60000000000053</v>
      </c>
      <c r="N29" s="3">
        <v>19</v>
      </c>
      <c r="O29" s="3"/>
      <c r="P29" s="36">
        <f t="shared" si="13"/>
        <v>257</v>
      </c>
      <c r="Q29" s="3"/>
      <c r="R29" s="3"/>
      <c r="S29" s="3"/>
      <c r="T29" s="3"/>
    </row>
    <row r="30" spans="1:20" ht="17.25" customHeight="1">
      <c r="A30" s="13">
        <f t="shared" si="0"/>
        <v>260.5399999999998</v>
      </c>
      <c r="B30" s="14">
        <f t="shared" si="1"/>
        <v>-1.2099999999999884</v>
      </c>
      <c r="C30" s="15">
        <f t="shared" si="18"/>
        <v>6.399999999999997</v>
      </c>
      <c r="D30" s="13">
        <f t="shared" si="3"/>
        <v>261.03999999999934</v>
      </c>
      <c r="E30" s="14">
        <f t="shared" si="4"/>
        <v>-0.709999999999988</v>
      </c>
      <c r="F30" s="15">
        <f t="shared" si="19"/>
        <v>34.39999999999999</v>
      </c>
      <c r="G30" s="13">
        <f t="shared" si="6"/>
        <v>261.5399999999989</v>
      </c>
      <c r="H30" s="14">
        <f t="shared" si="7"/>
        <v>-0.20999999999998753</v>
      </c>
      <c r="I30" s="15">
        <f t="shared" si="20"/>
        <v>87.50000000000001</v>
      </c>
      <c r="J30" s="13">
        <f t="shared" si="9"/>
        <v>262.03999999999843</v>
      </c>
      <c r="K30" s="14">
        <f t="shared" si="10"/>
        <v>0.29000000000001264</v>
      </c>
      <c r="L30" s="15">
        <f t="shared" si="21"/>
        <v>161.20000000000005</v>
      </c>
      <c r="M30" s="4">
        <f t="shared" si="12"/>
        <v>262.70000000000056</v>
      </c>
      <c r="N30" s="3">
        <v>19</v>
      </c>
      <c r="O30" s="3"/>
      <c r="P30" s="36">
        <f t="shared" si="13"/>
        <v>276</v>
      </c>
      <c r="Q30" s="3"/>
      <c r="R30" s="3"/>
      <c r="S30" s="3"/>
      <c r="T30" s="3"/>
    </row>
    <row r="31" spans="1:20" ht="17.25" customHeight="1">
      <c r="A31" s="13">
        <f t="shared" si="0"/>
        <v>260.5499999999998</v>
      </c>
      <c r="B31" s="14">
        <f t="shared" si="1"/>
        <v>-1.1999999999999884</v>
      </c>
      <c r="C31" s="15">
        <f t="shared" si="18"/>
        <v>6.7499999999999964</v>
      </c>
      <c r="D31" s="13">
        <f t="shared" si="3"/>
        <v>261.04999999999933</v>
      </c>
      <c r="E31" s="14">
        <f t="shared" si="4"/>
        <v>-0.699999999999988</v>
      </c>
      <c r="F31" s="15">
        <f t="shared" si="19"/>
        <v>35.37499999999999</v>
      </c>
      <c r="G31" s="13">
        <f t="shared" si="6"/>
        <v>261.5499999999989</v>
      </c>
      <c r="H31" s="14">
        <f t="shared" si="7"/>
        <v>-0.19999999999998752</v>
      </c>
      <c r="I31" s="15">
        <f t="shared" si="20"/>
        <v>88.75000000000001</v>
      </c>
      <c r="J31" s="13">
        <f t="shared" si="9"/>
        <v>262.0499999999984</v>
      </c>
      <c r="K31" s="14">
        <f t="shared" si="10"/>
        <v>0.30000000000001265</v>
      </c>
      <c r="L31" s="15">
        <f t="shared" si="21"/>
        <v>162.75000000000006</v>
      </c>
      <c r="M31" s="4">
        <f t="shared" si="12"/>
        <v>262.8000000000006</v>
      </c>
      <c r="N31" s="3">
        <v>20</v>
      </c>
      <c r="O31" s="3"/>
      <c r="P31" s="36">
        <f t="shared" si="13"/>
        <v>295</v>
      </c>
      <c r="Q31" s="3"/>
      <c r="R31" s="3"/>
      <c r="S31" s="3"/>
      <c r="T31" s="3"/>
    </row>
    <row r="32" spans="1:20" ht="17.25" customHeight="1">
      <c r="A32" s="13">
        <f t="shared" si="0"/>
        <v>260.5599999999998</v>
      </c>
      <c r="B32" s="14">
        <f t="shared" si="1"/>
        <v>-1.1899999999999884</v>
      </c>
      <c r="C32" s="15">
        <f t="shared" si="18"/>
        <v>7.099999999999996</v>
      </c>
      <c r="D32" s="13">
        <f t="shared" si="3"/>
        <v>261.0599999999993</v>
      </c>
      <c r="E32" s="14">
        <f t="shared" si="4"/>
        <v>-0.689999999999988</v>
      </c>
      <c r="F32" s="15">
        <f t="shared" si="19"/>
        <v>36.349999999999994</v>
      </c>
      <c r="G32" s="13">
        <f t="shared" si="6"/>
        <v>261.55999999999887</v>
      </c>
      <c r="H32" s="14">
        <f t="shared" si="7"/>
        <v>-0.1899999999999875</v>
      </c>
      <c r="I32" s="15">
        <f t="shared" si="20"/>
        <v>90.00000000000001</v>
      </c>
      <c r="J32" s="13">
        <f t="shared" si="9"/>
        <v>262.0599999999984</v>
      </c>
      <c r="K32" s="14">
        <f t="shared" si="10"/>
        <v>0.31000000000001265</v>
      </c>
      <c r="L32" s="15">
        <f t="shared" si="21"/>
        <v>164.30000000000007</v>
      </c>
      <c r="M32" s="4">
        <f t="shared" si="12"/>
        <v>262.9000000000006</v>
      </c>
      <c r="N32" s="3">
        <v>20</v>
      </c>
      <c r="O32" s="3"/>
      <c r="P32" s="36">
        <f t="shared" si="13"/>
        <v>315</v>
      </c>
      <c r="Q32" s="3"/>
      <c r="R32" s="3"/>
      <c r="S32" s="3"/>
      <c r="T32" s="3"/>
    </row>
    <row r="33" spans="1:20" ht="17.25" customHeight="1">
      <c r="A33" s="13">
        <f t="shared" si="0"/>
        <v>260.56999999999977</v>
      </c>
      <c r="B33" s="14">
        <f t="shared" si="1"/>
        <v>-1.1799999999999884</v>
      </c>
      <c r="C33" s="15">
        <f t="shared" si="18"/>
        <v>7.449999999999996</v>
      </c>
      <c r="D33" s="13">
        <f t="shared" si="3"/>
        <v>261.0699999999993</v>
      </c>
      <c r="E33" s="14">
        <f t="shared" si="4"/>
        <v>-0.679999999999988</v>
      </c>
      <c r="F33" s="15">
        <f t="shared" si="19"/>
        <v>37.324999999999996</v>
      </c>
      <c r="G33" s="13">
        <f t="shared" si="6"/>
        <v>261.56999999999886</v>
      </c>
      <c r="H33" s="14">
        <f t="shared" si="7"/>
        <v>-0.1799999999999875</v>
      </c>
      <c r="I33" s="15">
        <f t="shared" si="20"/>
        <v>91.25000000000001</v>
      </c>
      <c r="J33" s="13">
        <f t="shared" si="9"/>
        <v>262.0699999999984</v>
      </c>
      <c r="K33" s="14">
        <f t="shared" si="10"/>
        <v>0.32000000000001266</v>
      </c>
      <c r="L33" s="15">
        <f t="shared" si="21"/>
        <v>165.85000000000008</v>
      </c>
      <c r="M33" s="4">
        <f t="shared" si="12"/>
        <v>263.0000000000006</v>
      </c>
      <c r="N33" s="3">
        <v>22.5</v>
      </c>
      <c r="O33" s="3"/>
      <c r="P33" s="36">
        <f t="shared" si="13"/>
        <v>335</v>
      </c>
      <c r="Q33" s="3"/>
      <c r="R33" s="3"/>
      <c r="S33" s="3"/>
      <c r="T33" s="3"/>
    </row>
    <row r="34" spans="1:20" ht="17.25" customHeight="1">
      <c r="A34" s="13">
        <f t="shared" si="0"/>
        <v>260.57999999999976</v>
      </c>
      <c r="B34" s="14">
        <f t="shared" si="1"/>
        <v>-1.1699999999999884</v>
      </c>
      <c r="C34" s="15">
        <f t="shared" si="18"/>
        <v>7.799999999999995</v>
      </c>
      <c r="D34" s="13">
        <f t="shared" si="3"/>
        <v>261.0799999999993</v>
      </c>
      <c r="E34" s="14">
        <f t="shared" si="4"/>
        <v>-0.6699999999999879</v>
      </c>
      <c r="F34" s="15">
        <f t="shared" si="19"/>
        <v>38.3</v>
      </c>
      <c r="G34" s="13">
        <f t="shared" si="6"/>
        <v>261.57999999999885</v>
      </c>
      <c r="H34" s="14">
        <f t="shared" si="7"/>
        <v>-0.1699999999999875</v>
      </c>
      <c r="I34" s="15">
        <f t="shared" si="20"/>
        <v>92.50000000000001</v>
      </c>
      <c r="J34" s="13">
        <f t="shared" si="9"/>
        <v>262.0799999999984</v>
      </c>
      <c r="K34" s="14">
        <f t="shared" si="10"/>
        <v>0.33000000000001267</v>
      </c>
      <c r="L34" s="15">
        <f t="shared" si="21"/>
        <v>167.4000000000001</v>
      </c>
      <c r="M34" s="4">
        <f t="shared" si="12"/>
        <v>263.10000000000065</v>
      </c>
      <c r="N34" s="3">
        <v>22.5</v>
      </c>
      <c r="O34" s="3"/>
      <c r="P34" s="36">
        <f t="shared" si="13"/>
        <v>357.5</v>
      </c>
      <c r="Q34" s="3"/>
      <c r="R34" s="3"/>
      <c r="S34" s="3"/>
      <c r="T34" s="3"/>
    </row>
    <row r="35" spans="1:20" ht="17.25" customHeight="1">
      <c r="A35" s="16">
        <f t="shared" si="0"/>
        <v>260.58999999999975</v>
      </c>
      <c r="B35" s="17">
        <f t="shared" si="1"/>
        <v>-1.1599999999999884</v>
      </c>
      <c r="C35" s="18">
        <f t="shared" si="18"/>
        <v>8.149999999999995</v>
      </c>
      <c r="D35" s="16">
        <f t="shared" si="3"/>
        <v>261.0899999999993</v>
      </c>
      <c r="E35" s="17">
        <f t="shared" si="4"/>
        <v>-0.6599999999999879</v>
      </c>
      <c r="F35" s="18">
        <f t="shared" si="19"/>
        <v>39.275</v>
      </c>
      <c r="G35" s="16">
        <f t="shared" si="6"/>
        <v>261.58999999999884</v>
      </c>
      <c r="H35" s="17">
        <f t="shared" si="7"/>
        <v>-0.15999999999998749</v>
      </c>
      <c r="I35" s="18">
        <f t="shared" si="20"/>
        <v>93.75000000000001</v>
      </c>
      <c r="J35" s="16">
        <f t="shared" si="9"/>
        <v>262.0899999999984</v>
      </c>
      <c r="K35" s="17">
        <f t="shared" si="10"/>
        <v>0.3400000000000127</v>
      </c>
      <c r="L35" s="18">
        <f t="shared" si="21"/>
        <v>168.9500000000001</v>
      </c>
      <c r="M35" s="4">
        <f t="shared" si="12"/>
        <v>263.20000000000067</v>
      </c>
      <c r="N35" s="3">
        <v>22.5</v>
      </c>
      <c r="O35" s="3"/>
      <c r="P35" s="36">
        <f t="shared" si="13"/>
        <v>380</v>
      </c>
      <c r="Q35" s="3"/>
      <c r="R35" s="3"/>
      <c r="S35" s="3"/>
      <c r="T35" s="3"/>
    </row>
    <row r="36" spans="1:20" ht="17.25" customHeight="1">
      <c r="A36" s="19">
        <f t="shared" si="0"/>
        <v>260.59999999999974</v>
      </c>
      <c r="B36" s="20">
        <f t="shared" si="1"/>
        <v>-1.1499999999999884</v>
      </c>
      <c r="C36" s="21">
        <f t="shared" si="18"/>
        <v>8.499999999999995</v>
      </c>
      <c r="D36" s="19">
        <f t="shared" si="3"/>
        <v>261.0999999999993</v>
      </c>
      <c r="E36" s="20">
        <f t="shared" si="4"/>
        <v>-0.6499999999999879</v>
      </c>
      <c r="F36" s="21">
        <f t="shared" si="19"/>
        <v>40.25</v>
      </c>
      <c r="G36" s="19">
        <f t="shared" si="6"/>
        <v>261.59999999999883</v>
      </c>
      <c r="H36" s="20">
        <f t="shared" si="7"/>
        <v>-0.14999999999998748</v>
      </c>
      <c r="I36" s="21">
        <f t="shared" si="20"/>
        <v>95.00000000000001</v>
      </c>
      <c r="J36" s="19">
        <f t="shared" si="9"/>
        <v>262.0999999999984</v>
      </c>
      <c r="K36" s="20">
        <f t="shared" si="10"/>
        <v>0.3500000000000127</v>
      </c>
      <c r="L36" s="21">
        <f t="shared" si="21"/>
        <v>170.5000000000001</v>
      </c>
      <c r="M36" s="4">
        <f t="shared" si="12"/>
        <v>263.3000000000007</v>
      </c>
      <c r="N36" s="3">
        <v>22.5</v>
      </c>
      <c r="O36" s="3"/>
      <c r="P36" s="36">
        <f t="shared" si="13"/>
        <v>402.5</v>
      </c>
      <c r="Q36" s="3"/>
      <c r="R36" s="3"/>
      <c r="S36" s="3"/>
      <c r="T36" s="3"/>
    </row>
    <row r="37" spans="1:20" ht="17.25" customHeight="1">
      <c r="A37" s="22">
        <f t="shared" si="0"/>
        <v>260.60999999999973</v>
      </c>
      <c r="B37" s="23">
        <f t="shared" si="1"/>
        <v>-1.1399999999999884</v>
      </c>
      <c r="C37" s="24">
        <f aca="true" t="shared" si="22" ref="C37:C46">+C36+$N$9/10</f>
        <v>8.949999999999994</v>
      </c>
      <c r="D37" s="22">
        <f t="shared" si="3"/>
        <v>261.1099999999993</v>
      </c>
      <c r="E37" s="23">
        <f t="shared" si="4"/>
        <v>-0.6399999999999879</v>
      </c>
      <c r="F37" s="24">
        <f aca="true" t="shared" si="23" ref="F37:F46">+F36+$N$14/10</f>
        <v>41.225</v>
      </c>
      <c r="G37" s="22">
        <f t="shared" si="6"/>
        <v>261.6099999999988</v>
      </c>
      <c r="H37" s="23">
        <f t="shared" si="7"/>
        <v>-0.13999999999998747</v>
      </c>
      <c r="I37" s="24">
        <f aca="true" t="shared" si="24" ref="I37:I46">+I36+$N$19/10</f>
        <v>96.50000000000001</v>
      </c>
      <c r="J37" s="22">
        <f t="shared" si="9"/>
        <v>262.10999999999837</v>
      </c>
      <c r="K37" s="23">
        <f t="shared" si="10"/>
        <v>0.3600000000000127</v>
      </c>
      <c r="L37" s="24">
        <f aca="true" t="shared" si="25" ref="L37:L46">+L36+$N$24/10</f>
        <v>172.05000000000013</v>
      </c>
      <c r="M37" s="4">
        <f t="shared" si="12"/>
        <v>263.4000000000007</v>
      </c>
      <c r="N37" s="3">
        <v>23.5</v>
      </c>
      <c r="O37" s="3"/>
      <c r="P37" s="36">
        <f t="shared" si="13"/>
        <v>425</v>
      </c>
      <c r="Q37" s="3"/>
      <c r="R37" s="3"/>
      <c r="S37" s="3"/>
      <c r="T37" s="3"/>
    </row>
    <row r="38" spans="1:20" ht="17.25" customHeight="1">
      <c r="A38" s="13">
        <f t="shared" si="0"/>
        <v>260.6199999999997</v>
      </c>
      <c r="B38" s="14">
        <f t="shared" si="1"/>
        <v>-1.1299999999999883</v>
      </c>
      <c r="C38" s="15">
        <f t="shared" si="22"/>
        <v>9.399999999999993</v>
      </c>
      <c r="D38" s="13">
        <f t="shared" si="3"/>
        <v>261.11999999999927</v>
      </c>
      <c r="E38" s="14">
        <f t="shared" si="4"/>
        <v>-0.6299999999999879</v>
      </c>
      <c r="F38" s="15">
        <f t="shared" si="23"/>
        <v>42.2</v>
      </c>
      <c r="G38" s="13">
        <f t="shared" si="6"/>
        <v>261.6199999999988</v>
      </c>
      <c r="H38" s="14">
        <f t="shared" si="7"/>
        <v>-0.12999999999998746</v>
      </c>
      <c r="I38" s="15">
        <f t="shared" si="24"/>
        <v>98.00000000000001</v>
      </c>
      <c r="J38" s="13">
        <f t="shared" si="9"/>
        <v>262.11999999999836</v>
      </c>
      <c r="K38" s="14">
        <f t="shared" si="10"/>
        <v>0.3700000000000127</v>
      </c>
      <c r="L38" s="15">
        <f t="shared" si="25"/>
        <v>173.60000000000014</v>
      </c>
      <c r="M38" s="4">
        <f t="shared" si="12"/>
        <v>263.50000000000074</v>
      </c>
      <c r="N38" s="3">
        <v>23.5</v>
      </c>
      <c r="O38" s="3"/>
      <c r="P38" s="36">
        <f t="shared" si="13"/>
        <v>448.5</v>
      </c>
      <c r="Q38" s="3"/>
      <c r="R38" s="3"/>
      <c r="S38" s="3"/>
      <c r="T38" s="3"/>
    </row>
    <row r="39" spans="1:20" ht="17.25" customHeight="1">
      <c r="A39" s="13">
        <f aca="true" t="shared" si="26" ref="A39:A55">+A38+0.01</f>
        <v>260.6299999999997</v>
      </c>
      <c r="B39" s="14">
        <f aca="true" t="shared" si="27" ref="B39:B55">B38+0.01</f>
        <v>-1.1199999999999883</v>
      </c>
      <c r="C39" s="15">
        <f t="shared" si="22"/>
        <v>9.849999999999993</v>
      </c>
      <c r="D39" s="13">
        <f aca="true" t="shared" si="28" ref="D39:D55">+D38+0.01</f>
        <v>261.12999999999926</v>
      </c>
      <c r="E39" s="14">
        <f aca="true" t="shared" si="29" ref="E39:E55">E38+0.01</f>
        <v>-0.6199999999999879</v>
      </c>
      <c r="F39" s="15">
        <f t="shared" si="23"/>
        <v>43.175000000000004</v>
      </c>
      <c r="G39" s="13">
        <f aca="true" t="shared" si="30" ref="G39:G55">+G38+0.01</f>
        <v>261.6299999999988</v>
      </c>
      <c r="H39" s="14">
        <f aca="true" t="shared" si="31" ref="H39:H55">H38+0.01</f>
        <v>-0.11999999999998746</v>
      </c>
      <c r="I39" s="15">
        <f t="shared" si="24"/>
        <v>99.50000000000001</v>
      </c>
      <c r="J39" s="13">
        <f aca="true" t="shared" si="32" ref="J39:J55">+J38+0.01</f>
        <v>262.12999999999835</v>
      </c>
      <c r="K39" s="14">
        <f aca="true" t="shared" si="33" ref="K39:K55">K38+0.01</f>
        <v>0.3800000000000127</v>
      </c>
      <c r="L39" s="15">
        <f t="shared" si="25"/>
        <v>175.15000000000015</v>
      </c>
      <c r="M39" s="4">
        <f t="shared" si="12"/>
        <v>263.60000000000076</v>
      </c>
      <c r="N39" s="3">
        <v>25</v>
      </c>
      <c r="O39" s="3"/>
      <c r="P39" s="36">
        <f t="shared" si="13"/>
        <v>472</v>
      </c>
      <c r="Q39" s="3"/>
      <c r="R39" s="3"/>
      <c r="S39" s="3"/>
      <c r="T39" s="3"/>
    </row>
    <row r="40" spans="1:20" ht="17.25" customHeight="1">
      <c r="A40" s="13">
        <f t="shared" si="26"/>
        <v>260.6399999999997</v>
      </c>
      <c r="B40" s="14">
        <f t="shared" si="27"/>
        <v>-1.1099999999999883</v>
      </c>
      <c r="C40" s="15">
        <f t="shared" si="22"/>
        <v>10.299999999999992</v>
      </c>
      <c r="D40" s="13">
        <f t="shared" si="28"/>
        <v>261.13999999999925</v>
      </c>
      <c r="E40" s="14">
        <f t="shared" si="29"/>
        <v>-0.6099999999999879</v>
      </c>
      <c r="F40" s="15">
        <f t="shared" si="23"/>
        <v>44.150000000000006</v>
      </c>
      <c r="G40" s="13">
        <f t="shared" si="30"/>
        <v>261.6399999999988</v>
      </c>
      <c r="H40" s="14">
        <f t="shared" si="31"/>
        <v>-0.10999999999998747</v>
      </c>
      <c r="I40" s="15">
        <f t="shared" si="24"/>
        <v>101.00000000000001</v>
      </c>
      <c r="J40" s="13">
        <f t="shared" si="32"/>
        <v>262.13999999999834</v>
      </c>
      <c r="K40" s="14">
        <f t="shared" si="33"/>
        <v>0.3900000000000127</v>
      </c>
      <c r="L40" s="15">
        <f t="shared" si="25"/>
        <v>176.70000000000016</v>
      </c>
      <c r="M40" s="4">
        <f t="shared" si="12"/>
        <v>263.7000000000008</v>
      </c>
      <c r="N40" s="3">
        <v>25</v>
      </c>
      <c r="O40" s="3"/>
      <c r="P40" s="36">
        <f t="shared" si="13"/>
        <v>497</v>
      </c>
      <c r="Q40" s="3"/>
      <c r="R40" s="3"/>
      <c r="S40" s="3"/>
      <c r="T40" s="3"/>
    </row>
    <row r="41" spans="1:20" ht="17.25" customHeight="1">
      <c r="A41" s="13">
        <f t="shared" si="26"/>
        <v>260.6499999999997</v>
      </c>
      <c r="B41" s="14">
        <f t="shared" si="27"/>
        <v>-1.0999999999999883</v>
      </c>
      <c r="C41" s="15">
        <f t="shared" si="22"/>
        <v>10.749999999999991</v>
      </c>
      <c r="D41" s="13">
        <f t="shared" si="28"/>
        <v>261.14999999999924</v>
      </c>
      <c r="E41" s="14">
        <f t="shared" si="29"/>
        <v>-0.5999999999999879</v>
      </c>
      <c r="F41" s="15">
        <f t="shared" si="23"/>
        <v>45.12500000000001</v>
      </c>
      <c r="G41" s="13">
        <f t="shared" si="30"/>
        <v>261.6499999999988</v>
      </c>
      <c r="H41" s="14">
        <f t="shared" si="31"/>
        <v>-0.09999999999998747</v>
      </c>
      <c r="I41" s="15">
        <f t="shared" si="24"/>
        <v>102.50000000000001</v>
      </c>
      <c r="J41" s="13">
        <f t="shared" si="32"/>
        <v>262.14999999999833</v>
      </c>
      <c r="K41" s="14">
        <f t="shared" si="33"/>
        <v>0.40000000000001273</v>
      </c>
      <c r="L41" s="15">
        <f t="shared" si="25"/>
        <v>178.25000000000017</v>
      </c>
      <c r="M41" s="4">
        <f t="shared" si="12"/>
        <v>263.8000000000008</v>
      </c>
      <c r="N41" s="3">
        <v>25</v>
      </c>
      <c r="O41" s="3"/>
      <c r="P41" s="36">
        <f t="shared" si="13"/>
        <v>522</v>
      </c>
      <c r="Q41" s="3"/>
      <c r="R41" s="3"/>
      <c r="S41" s="3"/>
      <c r="T41" s="3"/>
    </row>
    <row r="42" spans="1:20" ht="17.25" customHeight="1">
      <c r="A42" s="13">
        <f t="shared" si="26"/>
        <v>260.6599999999997</v>
      </c>
      <c r="B42" s="14">
        <f t="shared" si="27"/>
        <v>-1.0899999999999883</v>
      </c>
      <c r="C42" s="15">
        <f t="shared" si="22"/>
        <v>11.19999999999999</v>
      </c>
      <c r="D42" s="13">
        <f t="shared" si="28"/>
        <v>261.15999999999923</v>
      </c>
      <c r="E42" s="14">
        <f t="shared" si="29"/>
        <v>-0.5899999999999879</v>
      </c>
      <c r="F42" s="15">
        <f t="shared" si="23"/>
        <v>46.10000000000001</v>
      </c>
      <c r="G42" s="13">
        <f t="shared" si="30"/>
        <v>261.6599999999988</v>
      </c>
      <c r="H42" s="14">
        <f t="shared" si="31"/>
        <v>-0.08999999999998748</v>
      </c>
      <c r="I42" s="15">
        <f t="shared" si="24"/>
        <v>104.00000000000001</v>
      </c>
      <c r="J42" s="13">
        <f t="shared" si="32"/>
        <v>262.1599999999983</v>
      </c>
      <c r="K42" s="14">
        <f t="shared" si="33"/>
        <v>0.41000000000001274</v>
      </c>
      <c r="L42" s="15">
        <f t="shared" si="25"/>
        <v>179.80000000000018</v>
      </c>
      <c r="M42" s="4">
        <f t="shared" si="12"/>
        <v>263.90000000000083</v>
      </c>
      <c r="N42" s="3">
        <v>25</v>
      </c>
      <c r="O42" s="3"/>
      <c r="P42" s="36">
        <f t="shared" si="13"/>
        <v>547</v>
      </c>
      <c r="Q42" s="3"/>
      <c r="R42" s="3"/>
      <c r="S42" s="3"/>
      <c r="T42" s="3"/>
    </row>
    <row r="43" spans="1:20" ht="17.25" customHeight="1">
      <c r="A43" s="13">
        <f t="shared" si="26"/>
        <v>260.6699999999997</v>
      </c>
      <c r="B43" s="14">
        <f t="shared" si="27"/>
        <v>-1.0799999999999883</v>
      </c>
      <c r="C43" s="15">
        <f t="shared" si="22"/>
        <v>11.64999999999999</v>
      </c>
      <c r="D43" s="13">
        <f t="shared" si="28"/>
        <v>261.1699999999992</v>
      </c>
      <c r="E43" s="14">
        <f t="shared" si="29"/>
        <v>-0.5799999999999879</v>
      </c>
      <c r="F43" s="15">
        <f t="shared" si="23"/>
        <v>47.07500000000001</v>
      </c>
      <c r="G43" s="13">
        <f t="shared" si="30"/>
        <v>261.66999999999877</v>
      </c>
      <c r="H43" s="14">
        <f t="shared" si="31"/>
        <v>-0.07999999999998748</v>
      </c>
      <c r="I43" s="15">
        <f t="shared" si="24"/>
        <v>105.50000000000001</v>
      </c>
      <c r="J43" s="13">
        <f t="shared" si="32"/>
        <v>262.1699999999983</v>
      </c>
      <c r="K43" s="14">
        <f t="shared" si="33"/>
        <v>0.42000000000001275</v>
      </c>
      <c r="L43" s="15">
        <f t="shared" si="25"/>
        <v>181.3500000000002</v>
      </c>
      <c r="M43" s="4">
        <f t="shared" si="12"/>
        <v>264.00000000000085</v>
      </c>
      <c r="N43" s="3">
        <v>26</v>
      </c>
      <c r="O43" s="3"/>
      <c r="P43" s="36">
        <f t="shared" si="13"/>
        <v>572</v>
      </c>
      <c r="Q43" s="3"/>
      <c r="R43" s="3"/>
      <c r="S43" s="3"/>
      <c r="T43" s="3"/>
    </row>
    <row r="44" spans="1:20" ht="17.25" customHeight="1">
      <c r="A44" s="13">
        <f t="shared" si="26"/>
        <v>260.67999999999967</v>
      </c>
      <c r="B44" s="14">
        <f t="shared" si="27"/>
        <v>-1.0699999999999883</v>
      </c>
      <c r="C44" s="15">
        <f t="shared" si="22"/>
        <v>12.099999999999989</v>
      </c>
      <c r="D44" s="13">
        <f t="shared" si="28"/>
        <v>261.1799999999992</v>
      </c>
      <c r="E44" s="14">
        <f t="shared" si="29"/>
        <v>-0.5699999999999878</v>
      </c>
      <c r="F44" s="15">
        <f t="shared" si="23"/>
        <v>48.05000000000001</v>
      </c>
      <c r="G44" s="13">
        <f t="shared" si="30"/>
        <v>261.67999999999876</v>
      </c>
      <c r="H44" s="14">
        <f t="shared" si="31"/>
        <v>-0.06999999999998749</v>
      </c>
      <c r="I44" s="15">
        <f t="shared" si="24"/>
        <v>107.00000000000001</v>
      </c>
      <c r="J44" s="13">
        <f t="shared" si="32"/>
        <v>262.1799999999983</v>
      </c>
      <c r="K44" s="14">
        <f t="shared" si="33"/>
        <v>0.43000000000001276</v>
      </c>
      <c r="L44" s="15">
        <f t="shared" si="25"/>
        <v>182.9000000000002</v>
      </c>
      <c r="M44" s="4">
        <f t="shared" si="12"/>
        <v>264.1000000000009</v>
      </c>
      <c r="N44" s="3">
        <v>26</v>
      </c>
      <c r="O44" s="3"/>
      <c r="P44" s="36">
        <f t="shared" si="13"/>
        <v>598</v>
      </c>
      <c r="Q44" s="3"/>
      <c r="R44" s="3"/>
      <c r="S44" s="3"/>
      <c r="T44" s="3"/>
    </row>
    <row r="45" spans="1:20" ht="17.25" customHeight="1">
      <c r="A45" s="16">
        <f t="shared" si="26"/>
        <v>260.68999999999966</v>
      </c>
      <c r="B45" s="17">
        <f t="shared" si="27"/>
        <v>-1.0599999999999883</v>
      </c>
      <c r="C45" s="18">
        <f t="shared" si="22"/>
        <v>12.549999999999988</v>
      </c>
      <c r="D45" s="16">
        <f t="shared" si="28"/>
        <v>261.1899999999992</v>
      </c>
      <c r="E45" s="17">
        <f t="shared" si="29"/>
        <v>-0.5599999999999878</v>
      </c>
      <c r="F45" s="18">
        <f t="shared" si="23"/>
        <v>49.02500000000001</v>
      </c>
      <c r="G45" s="16">
        <f t="shared" si="30"/>
        <v>261.68999999999875</v>
      </c>
      <c r="H45" s="17">
        <f t="shared" si="31"/>
        <v>-0.05999999999998749</v>
      </c>
      <c r="I45" s="18">
        <f t="shared" si="24"/>
        <v>108.50000000000001</v>
      </c>
      <c r="J45" s="16">
        <f t="shared" si="32"/>
        <v>262.1899999999983</v>
      </c>
      <c r="K45" s="17">
        <f t="shared" si="33"/>
        <v>0.44000000000001277</v>
      </c>
      <c r="L45" s="18">
        <f t="shared" si="25"/>
        <v>184.45000000000022</v>
      </c>
      <c r="M45" s="4">
        <f t="shared" si="12"/>
        <v>264.2000000000009</v>
      </c>
      <c r="N45" s="3">
        <v>26</v>
      </c>
      <c r="O45" s="3"/>
      <c r="P45" s="36">
        <f t="shared" si="13"/>
        <v>624</v>
      </c>
      <c r="Q45" s="3"/>
      <c r="R45" s="3"/>
      <c r="S45" s="3"/>
      <c r="T45" s="3"/>
    </row>
    <row r="46" spans="1:20" ht="17.25" customHeight="1">
      <c r="A46" s="19">
        <f t="shared" si="26"/>
        <v>260.69999999999965</v>
      </c>
      <c r="B46" s="20">
        <f t="shared" si="27"/>
        <v>-1.0499999999999883</v>
      </c>
      <c r="C46" s="21">
        <f t="shared" si="22"/>
        <v>12.999999999999988</v>
      </c>
      <c r="D46" s="19">
        <f t="shared" si="28"/>
        <v>261.1999999999992</v>
      </c>
      <c r="E46" s="20">
        <f t="shared" si="29"/>
        <v>-0.5499999999999878</v>
      </c>
      <c r="F46" s="21">
        <f t="shared" si="23"/>
        <v>50.000000000000014</v>
      </c>
      <c r="G46" s="19">
        <f t="shared" si="30"/>
        <v>261.69999999999874</v>
      </c>
      <c r="H46" s="20">
        <f t="shared" si="31"/>
        <v>-0.049999999999987485</v>
      </c>
      <c r="I46" s="21">
        <f t="shared" si="24"/>
        <v>110.00000000000001</v>
      </c>
      <c r="J46" s="19">
        <f t="shared" si="32"/>
        <v>262.1999999999983</v>
      </c>
      <c r="K46" s="20">
        <f t="shared" si="33"/>
        <v>0.4500000000000128</v>
      </c>
      <c r="L46" s="21">
        <f t="shared" si="25"/>
        <v>186.00000000000023</v>
      </c>
      <c r="M46" s="4">
        <f t="shared" si="12"/>
        <v>264.3000000000009</v>
      </c>
      <c r="N46" s="3">
        <v>26</v>
      </c>
      <c r="O46" s="3"/>
      <c r="P46" s="36">
        <f t="shared" si="13"/>
        <v>650</v>
      </c>
      <c r="Q46" s="3"/>
      <c r="R46" s="3"/>
      <c r="S46" s="3"/>
      <c r="T46" s="3"/>
    </row>
    <row r="47" spans="1:20" ht="17.25" customHeight="1">
      <c r="A47" s="22">
        <f t="shared" si="26"/>
        <v>260.70999999999964</v>
      </c>
      <c r="B47" s="23">
        <f t="shared" si="27"/>
        <v>-1.0399999999999883</v>
      </c>
      <c r="C47" s="24">
        <f aca="true" t="shared" si="34" ref="C47:C55">+C46+$N$10/10</f>
        <v>13.549999999999988</v>
      </c>
      <c r="D47" s="22">
        <f t="shared" si="28"/>
        <v>261.2099999999992</v>
      </c>
      <c r="E47" s="23">
        <f t="shared" si="29"/>
        <v>-0.5399999999999878</v>
      </c>
      <c r="F47" s="24">
        <f aca="true" t="shared" si="35" ref="F47:F55">+F46+$N$15/10</f>
        <v>51.000000000000014</v>
      </c>
      <c r="G47" s="22">
        <f t="shared" si="30"/>
        <v>261.70999999999873</v>
      </c>
      <c r="H47" s="23">
        <f t="shared" si="31"/>
        <v>-0.03999999999998748</v>
      </c>
      <c r="I47" s="24">
        <f aca="true" t="shared" si="36" ref="I47:I55">+I46+$N$20/10</f>
        <v>111.50000000000001</v>
      </c>
      <c r="J47" s="22">
        <f t="shared" si="32"/>
        <v>262.2099999999983</v>
      </c>
      <c r="K47" s="23">
        <f t="shared" si="33"/>
        <v>0.4600000000000128</v>
      </c>
      <c r="L47" s="24">
        <f aca="true" t="shared" si="37" ref="L47:L55">+L46+$N$25/10</f>
        <v>187.70000000000022</v>
      </c>
      <c r="M47" s="4">
        <f t="shared" si="12"/>
        <v>264.40000000000094</v>
      </c>
      <c r="N47" s="3">
        <v>26</v>
      </c>
      <c r="O47" s="3"/>
      <c r="P47" s="36">
        <f t="shared" si="13"/>
        <v>676</v>
      </c>
      <c r="Q47" s="3"/>
      <c r="R47" s="3"/>
      <c r="S47" s="3"/>
      <c r="T47" s="3"/>
    </row>
    <row r="48" spans="1:20" ht="17.25" customHeight="1">
      <c r="A48" s="13">
        <f t="shared" si="26"/>
        <v>260.71999999999963</v>
      </c>
      <c r="B48" s="14">
        <f t="shared" si="27"/>
        <v>-1.0299999999999883</v>
      </c>
      <c r="C48" s="15">
        <f t="shared" si="34"/>
        <v>14.099999999999989</v>
      </c>
      <c r="D48" s="13">
        <f t="shared" si="28"/>
        <v>261.2199999999992</v>
      </c>
      <c r="E48" s="14">
        <f t="shared" si="29"/>
        <v>-0.5299999999999878</v>
      </c>
      <c r="F48" s="15">
        <f t="shared" si="35"/>
        <v>52.000000000000014</v>
      </c>
      <c r="G48" s="13">
        <f t="shared" si="30"/>
        <v>261.7199999999987</v>
      </c>
      <c r="H48" s="14">
        <f t="shared" si="31"/>
        <v>-0.02999999999998748</v>
      </c>
      <c r="I48" s="15">
        <f t="shared" si="36"/>
        <v>113.00000000000001</v>
      </c>
      <c r="J48" s="13">
        <f t="shared" si="32"/>
        <v>262.21999999999827</v>
      </c>
      <c r="K48" s="14">
        <f t="shared" si="33"/>
        <v>0.4700000000000128</v>
      </c>
      <c r="L48" s="15">
        <f t="shared" si="37"/>
        <v>189.4000000000002</v>
      </c>
      <c r="M48" s="4">
        <f t="shared" si="12"/>
        <v>264.50000000000097</v>
      </c>
      <c r="N48" s="3">
        <v>26</v>
      </c>
      <c r="O48" s="3"/>
      <c r="P48" s="36">
        <f t="shared" si="13"/>
        <v>702</v>
      </c>
      <c r="Q48" s="3"/>
      <c r="R48" s="3"/>
      <c r="S48" s="3"/>
      <c r="T48" s="3"/>
    </row>
    <row r="49" spans="1:20" ht="17.25" customHeight="1">
      <c r="A49" s="13">
        <f t="shared" si="26"/>
        <v>260.7299999999996</v>
      </c>
      <c r="B49" s="14">
        <f t="shared" si="27"/>
        <v>-1.0199999999999882</v>
      </c>
      <c r="C49" s="15">
        <f t="shared" si="34"/>
        <v>14.64999999999999</v>
      </c>
      <c r="D49" s="13">
        <f t="shared" si="28"/>
        <v>261.22999999999917</v>
      </c>
      <c r="E49" s="14">
        <f t="shared" si="29"/>
        <v>-0.5199999999999878</v>
      </c>
      <c r="F49" s="15">
        <f t="shared" si="35"/>
        <v>53.000000000000014</v>
      </c>
      <c r="G49" s="13">
        <f t="shared" si="30"/>
        <v>261.7299999999987</v>
      </c>
      <c r="H49" s="14">
        <f t="shared" si="31"/>
        <v>-0.01999999999998748</v>
      </c>
      <c r="I49" s="15">
        <f t="shared" si="36"/>
        <v>114.50000000000001</v>
      </c>
      <c r="J49" s="13">
        <f t="shared" si="32"/>
        <v>262.22999999999826</v>
      </c>
      <c r="K49" s="14">
        <f t="shared" si="33"/>
        <v>0.4800000000000128</v>
      </c>
      <c r="L49" s="15">
        <f t="shared" si="37"/>
        <v>191.1000000000002</v>
      </c>
      <c r="M49" s="4">
        <f t="shared" si="12"/>
        <v>264.600000000001</v>
      </c>
      <c r="N49" s="3">
        <v>27</v>
      </c>
      <c r="O49" s="3"/>
      <c r="P49" s="36">
        <f t="shared" si="13"/>
        <v>728</v>
      </c>
      <c r="Q49" s="3"/>
      <c r="R49" s="3"/>
      <c r="S49" s="3"/>
      <c r="T49" s="3"/>
    </row>
    <row r="50" spans="1:20" ht="17.25" customHeight="1">
      <c r="A50" s="13">
        <f t="shared" si="26"/>
        <v>260.7399999999996</v>
      </c>
      <c r="B50" s="14">
        <f t="shared" si="27"/>
        <v>-1.0099999999999882</v>
      </c>
      <c r="C50" s="15">
        <f t="shared" si="34"/>
        <v>15.19999999999999</v>
      </c>
      <c r="D50" s="13">
        <f t="shared" si="28"/>
        <v>261.23999999999916</v>
      </c>
      <c r="E50" s="14">
        <f t="shared" si="29"/>
        <v>-0.5099999999999878</v>
      </c>
      <c r="F50" s="15">
        <f t="shared" si="35"/>
        <v>54.000000000000014</v>
      </c>
      <c r="G50" s="13">
        <f t="shared" si="30"/>
        <v>261.7399999999987</v>
      </c>
      <c r="H50" s="14">
        <f t="shared" si="31"/>
        <v>-0.009999999999987479</v>
      </c>
      <c r="I50" s="15">
        <f t="shared" si="36"/>
        <v>116.00000000000001</v>
      </c>
      <c r="J50" s="13">
        <f t="shared" si="32"/>
        <v>262.23999999999825</v>
      </c>
      <c r="K50" s="14">
        <f t="shared" si="33"/>
        <v>0.4900000000000128</v>
      </c>
      <c r="L50" s="15">
        <f t="shared" si="37"/>
        <v>192.80000000000018</v>
      </c>
      <c r="M50" s="4">
        <f t="shared" si="12"/>
        <v>264.700000000001</v>
      </c>
      <c r="N50" s="3">
        <v>27</v>
      </c>
      <c r="O50" s="3"/>
      <c r="P50" s="36">
        <f t="shared" si="13"/>
        <v>755</v>
      </c>
      <c r="Q50" s="3"/>
      <c r="R50" s="3"/>
      <c r="S50" s="3"/>
      <c r="T50" s="3"/>
    </row>
    <row r="51" spans="1:20" ht="17.25" customHeight="1">
      <c r="A51" s="13">
        <f t="shared" si="26"/>
        <v>260.7499999999996</v>
      </c>
      <c r="B51" s="14">
        <f t="shared" si="27"/>
        <v>-0.9999999999999882</v>
      </c>
      <c r="C51" s="15">
        <f t="shared" si="34"/>
        <v>15.749999999999991</v>
      </c>
      <c r="D51" s="25">
        <f t="shared" si="28"/>
        <v>261.24999999999915</v>
      </c>
      <c r="E51" s="26">
        <f t="shared" si="29"/>
        <v>-0.4999999999999878</v>
      </c>
      <c r="F51" s="27">
        <f t="shared" si="35"/>
        <v>55.000000000000014</v>
      </c>
      <c r="G51" s="13">
        <f t="shared" si="30"/>
        <v>261.7499999999987</v>
      </c>
      <c r="H51" s="14">
        <f t="shared" si="31"/>
        <v>1.2521234049600594E-14</v>
      </c>
      <c r="I51" s="15">
        <f t="shared" si="36"/>
        <v>117.50000000000001</v>
      </c>
      <c r="J51" s="25">
        <f t="shared" si="32"/>
        <v>262.24999999999824</v>
      </c>
      <c r="K51" s="26">
        <f t="shared" si="33"/>
        <v>0.5000000000000128</v>
      </c>
      <c r="L51" s="27">
        <f t="shared" si="37"/>
        <v>194.50000000000017</v>
      </c>
      <c r="M51" s="4">
        <f t="shared" si="12"/>
        <v>264.80000000000103</v>
      </c>
      <c r="N51" s="3"/>
      <c r="O51" s="3"/>
      <c r="P51" s="36">
        <f t="shared" si="13"/>
        <v>782</v>
      </c>
      <c r="Q51" s="3"/>
      <c r="R51" s="3"/>
      <c r="S51" s="3"/>
      <c r="T51" s="3"/>
    </row>
    <row r="52" spans="1:20" ht="17.25" customHeight="1">
      <c r="A52" s="13">
        <f t="shared" si="26"/>
        <v>260.7599999999996</v>
      </c>
      <c r="B52" s="14">
        <f t="shared" si="27"/>
        <v>-0.9899999999999882</v>
      </c>
      <c r="C52" s="15">
        <f t="shared" si="34"/>
        <v>16.29999999999999</v>
      </c>
      <c r="D52" s="13">
        <f t="shared" si="28"/>
        <v>261.25999999999914</v>
      </c>
      <c r="E52" s="14">
        <f t="shared" si="29"/>
        <v>-0.4899999999999878</v>
      </c>
      <c r="F52" s="15">
        <f t="shared" si="35"/>
        <v>56.000000000000014</v>
      </c>
      <c r="G52" s="13">
        <f t="shared" si="30"/>
        <v>261.7599999999987</v>
      </c>
      <c r="H52" s="14">
        <f t="shared" si="31"/>
        <v>0.010000000000012521</v>
      </c>
      <c r="I52" s="15">
        <f t="shared" si="36"/>
        <v>119.00000000000001</v>
      </c>
      <c r="J52" s="13">
        <f t="shared" si="32"/>
        <v>262.25999999999823</v>
      </c>
      <c r="K52" s="14">
        <f t="shared" si="33"/>
        <v>0.5100000000000128</v>
      </c>
      <c r="L52" s="15">
        <f t="shared" si="37"/>
        <v>196.20000000000016</v>
      </c>
      <c r="M52" s="4"/>
      <c r="N52" s="3"/>
      <c r="O52" s="3"/>
      <c r="P52" s="49"/>
      <c r="Q52" s="3"/>
      <c r="R52" s="3"/>
      <c r="S52" s="3"/>
      <c r="T52" s="3"/>
    </row>
    <row r="53" spans="1:20" ht="17.25" customHeight="1">
      <c r="A53" s="13">
        <f t="shared" si="26"/>
        <v>260.7699999999996</v>
      </c>
      <c r="B53" s="14">
        <f t="shared" si="27"/>
        <v>-0.9799999999999882</v>
      </c>
      <c r="C53" s="15">
        <f t="shared" si="34"/>
        <v>16.84999999999999</v>
      </c>
      <c r="D53" s="13">
        <f t="shared" si="28"/>
        <v>261.26999999999913</v>
      </c>
      <c r="E53" s="14">
        <f t="shared" si="29"/>
        <v>-0.47999999999998777</v>
      </c>
      <c r="F53" s="15">
        <f t="shared" si="35"/>
        <v>57.000000000000014</v>
      </c>
      <c r="G53" s="13">
        <f t="shared" si="30"/>
        <v>261.7699999999987</v>
      </c>
      <c r="H53" s="14">
        <f t="shared" si="31"/>
        <v>0.02000000000001252</v>
      </c>
      <c r="I53" s="15">
        <f t="shared" si="36"/>
        <v>120.50000000000001</v>
      </c>
      <c r="J53" s="13">
        <f t="shared" si="32"/>
        <v>262.2699999999982</v>
      </c>
      <c r="K53" s="14">
        <f t="shared" si="33"/>
        <v>0.5200000000000128</v>
      </c>
      <c r="L53" s="15">
        <f t="shared" si="37"/>
        <v>197.90000000000015</v>
      </c>
      <c r="M53" s="4"/>
      <c r="N53" s="3"/>
      <c r="O53" s="3"/>
      <c r="P53" s="49"/>
      <c r="Q53" s="3"/>
      <c r="R53" s="3"/>
      <c r="S53" s="3"/>
      <c r="T53" s="3"/>
    </row>
    <row r="54" spans="1:20" ht="17.25" customHeight="1">
      <c r="A54" s="13">
        <f t="shared" si="26"/>
        <v>260.7799999999996</v>
      </c>
      <c r="B54" s="14">
        <f t="shared" si="27"/>
        <v>-0.9699999999999882</v>
      </c>
      <c r="C54" s="15">
        <f t="shared" si="34"/>
        <v>17.39999999999999</v>
      </c>
      <c r="D54" s="13">
        <f t="shared" si="28"/>
        <v>261.2799999999991</v>
      </c>
      <c r="E54" s="14">
        <f t="shared" si="29"/>
        <v>-0.46999999999998776</v>
      </c>
      <c r="F54" s="15">
        <f t="shared" si="35"/>
        <v>58.000000000000014</v>
      </c>
      <c r="G54" s="13">
        <f t="shared" si="30"/>
        <v>261.77999999999867</v>
      </c>
      <c r="H54" s="14">
        <f t="shared" si="31"/>
        <v>0.030000000000012524</v>
      </c>
      <c r="I54" s="15">
        <f t="shared" si="36"/>
        <v>122.00000000000001</v>
      </c>
      <c r="J54" s="13">
        <f t="shared" si="32"/>
        <v>262.2799999999982</v>
      </c>
      <c r="K54" s="14">
        <f t="shared" si="33"/>
        <v>0.5300000000000128</v>
      </c>
      <c r="L54" s="15">
        <f t="shared" si="37"/>
        <v>199.60000000000014</v>
      </c>
      <c r="M54" s="4"/>
      <c r="N54" s="3"/>
      <c r="O54" s="3"/>
      <c r="P54" s="49"/>
      <c r="Q54" s="3"/>
      <c r="R54" s="3"/>
      <c r="S54" s="3"/>
      <c r="T54" s="3"/>
    </row>
    <row r="55" spans="1:20" ht="17.25" customHeight="1">
      <c r="A55" s="19">
        <f t="shared" si="26"/>
        <v>260.78999999999957</v>
      </c>
      <c r="B55" s="20">
        <f t="shared" si="27"/>
        <v>-0.9599999999999882</v>
      </c>
      <c r="C55" s="21">
        <f t="shared" si="34"/>
        <v>17.949999999999992</v>
      </c>
      <c r="D55" s="19">
        <f t="shared" si="28"/>
        <v>261.2899999999991</v>
      </c>
      <c r="E55" s="20">
        <f t="shared" si="29"/>
        <v>-0.45999999999998775</v>
      </c>
      <c r="F55" s="21">
        <f t="shared" si="35"/>
        <v>59.000000000000014</v>
      </c>
      <c r="G55" s="19">
        <f t="shared" si="30"/>
        <v>261.78999999999866</v>
      </c>
      <c r="H55" s="20">
        <f t="shared" si="31"/>
        <v>0.040000000000012526</v>
      </c>
      <c r="I55" s="21">
        <f t="shared" si="36"/>
        <v>123.50000000000001</v>
      </c>
      <c r="J55" s="19">
        <f t="shared" si="32"/>
        <v>262.2899999999982</v>
      </c>
      <c r="K55" s="20">
        <f t="shared" si="33"/>
        <v>0.5400000000000128</v>
      </c>
      <c r="L55" s="21">
        <f t="shared" si="37"/>
        <v>201.30000000000013</v>
      </c>
      <c r="M55" s="4"/>
      <c r="N55" s="3"/>
      <c r="O55" s="3"/>
      <c r="P55" s="49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49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49"/>
      <c r="Q57" s="3"/>
      <c r="R57" s="3"/>
      <c r="S57" s="3"/>
      <c r="T57" s="3"/>
    </row>
    <row r="58" spans="1:20" ht="24.75" customHeight="1">
      <c r="A58" s="32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49"/>
      <c r="Q58" s="3"/>
      <c r="R58" s="3"/>
      <c r="S58" s="3"/>
      <c r="T58" s="3"/>
    </row>
    <row r="59" spans="1:20" ht="24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"/>
      <c r="N59" s="3"/>
      <c r="O59" s="3"/>
      <c r="P59" s="49"/>
      <c r="Q59" s="3"/>
      <c r="R59" s="3"/>
      <c r="S59" s="3"/>
      <c r="T59" s="3"/>
    </row>
    <row r="60" spans="1:20" ht="24.7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"/>
      <c r="N60" s="3"/>
      <c r="O60" s="3"/>
      <c r="P60" s="49"/>
      <c r="Q60" s="3"/>
      <c r="R60" s="3"/>
      <c r="S60" s="3"/>
      <c r="T60" s="3"/>
    </row>
    <row r="61" spans="1:20" ht="17.25" customHeight="1">
      <c r="A61" s="10">
        <f>+J55+0.01</f>
        <v>262.2999999999982</v>
      </c>
      <c r="B61" s="10">
        <f>K55+0.01</f>
        <v>0.5500000000000128</v>
      </c>
      <c r="C61" s="12">
        <f>+L55+$N$25/10</f>
        <v>203.0000000000001</v>
      </c>
      <c r="D61" s="10">
        <f>+A110+0.01</f>
        <v>262.79999999999774</v>
      </c>
      <c r="E61" s="28">
        <f>B110+0.01</f>
        <v>1.0500000000000131</v>
      </c>
      <c r="F61" s="12">
        <f>+C110+$N$30/10</f>
        <v>294.99999999999943</v>
      </c>
      <c r="G61" s="10">
        <f>+D110+0.01</f>
        <v>263.2999999999973</v>
      </c>
      <c r="H61" s="11">
        <f>E110+0.01</f>
        <v>1.5500000000000136</v>
      </c>
      <c r="I61" s="12">
        <f>+F110+$N$35/10</f>
        <v>402.49999999999943</v>
      </c>
      <c r="J61" s="10">
        <f>+G110+0.01</f>
        <v>263.7999999999968</v>
      </c>
      <c r="K61" s="11">
        <f>H110+0.01</f>
        <v>2.0500000000000127</v>
      </c>
      <c r="L61" s="12">
        <f>+I110+$N$40/10</f>
        <v>521.9999999999999</v>
      </c>
      <c r="M61" s="4"/>
      <c r="N61" s="3"/>
      <c r="O61" s="3"/>
      <c r="P61" s="49"/>
      <c r="Q61" s="3"/>
      <c r="R61" s="3"/>
      <c r="S61" s="3"/>
      <c r="T61" s="3"/>
    </row>
    <row r="62" spans="1:20" ht="17.25" customHeight="1">
      <c r="A62" s="13">
        <f aca="true" t="shared" si="38" ref="A62:A93">+A61+0.01</f>
        <v>262.3099999999982</v>
      </c>
      <c r="B62" s="13">
        <f aca="true" t="shared" si="39" ref="B62:B93">B61+0.01</f>
        <v>0.5600000000000128</v>
      </c>
      <c r="C62" s="15">
        <f aca="true" t="shared" si="40" ref="C62:C71">+C61+$N$26/10</f>
        <v>204.7000000000001</v>
      </c>
      <c r="D62" s="29">
        <f aca="true" t="shared" si="41" ref="D62:D93">+D61+0.01</f>
        <v>262.80999999999773</v>
      </c>
      <c r="E62" s="14">
        <f aca="true" t="shared" si="42" ref="E62:E93">E61+0.01</f>
        <v>1.0600000000000132</v>
      </c>
      <c r="F62" s="30">
        <f aca="true" t="shared" si="43" ref="F62:F71">+F61+$N$31/10</f>
        <v>296.99999999999943</v>
      </c>
      <c r="G62" s="13">
        <f aca="true" t="shared" si="44" ref="G62:G93">+G61+0.01</f>
        <v>263.3099999999973</v>
      </c>
      <c r="H62" s="14">
        <f aca="true" t="shared" si="45" ref="H62:H93">H61+0.01</f>
        <v>1.5600000000000136</v>
      </c>
      <c r="I62" s="15">
        <f aca="true" t="shared" si="46" ref="I62:I71">+I61+$N$36/10</f>
        <v>404.74999999999943</v>
      </c>
      <c r="J62" s="13">
        <f aca="true" t="shared" si="47" ref="J62:J93">+J61+0.01</f>
        <v>263.8099999999968</v>
      </c>
      <c r="K62" s="14">
        <f aca="true" t="shared" si="48" ref="K62:K93">K61+0.01</f>
        <v>2.0600000000000125</v>
      </c>
      <c r="L62" s="15">
        <f aca="true" t="shared" si="49" ref="L62:L71">+L61+$N$41/10</f>
        <v>524.4999999999999</v>
      </c>
      <c r="M62" s="4"/>
      <c r="N62" s="3"/>
      <c r="O62" s="3"/>
      <c r="P62" s="49"/>
      <c r="Q62" s="3"/>
      <c r="R62" s="3"/>
      <c r="S62" s="3"/>
      <c r="T62" s="3"/>
    </row>
    <row r="63" spans="1:20" ht="17.25" customHeight="1">
      <c r="A63" s="13">
        <f t="shared" si="38"/>
        <v>262.3199999999982</v>
      </c>
      <c r="B63" s="13">
        <f t="shared" si="39"/>
        <v>0.5700000000000128</v>
      </c>
      <c r="C63" s="15">
        <f t="shared" si="40"/>
        <v>206.4000000000001</v>
      </c>
      <c r="D63" s="13">
        <f t="shared" si="41"/>
        <v>262.8199999999977</v>
      </c>
      <c r="E63" s="14">
        <f t="shared" si="42"/>
        <v>1.0700000000000132</v>
      </c>
      <c r="F63" s="15">
        <f t="shared" si="43"/>
        <v>298.99999999999943</v>
      </c>
      <c r="G63" s="13">
        <f t="shared" si="44"/>
        <v>263.31999999999726</v>
      </c>
      <c r="H63" s="14">
        <f t="shared" si="45"/>
        <v>1.5700000000000136</v>
      </c>
      <c r="I63" s="15">
        <f t="shared" si="46"/>
        <v>406.99999999999943</v>
      </c>
      <c r="J63" s="13">
        <f t="shared" si="47"/>
        <v>263.8199999999968</v>
      </c>
      <c r="K63" s="14">
        <f t="shared" si="48"/>
        <v>2.0700000000000123</v>
      </c>
      <c r="L63" s="15">
        <f t="shared" si="49"/>
        <v>526.9999999999999</v>
      </c>
      <c r="M63" s="4"/>
      <c r="N63" s="3"/>
      <c r="O63" s="3"/>
      <c r="P63" s="49"/>
      <c r="Q63" s="3"/>
      <c r="R63" s="3"/>
      <c r="S63" s="3"/>
      <c r="T63" s="3"/>
    </row>
    <row r="64" spans="1:20" ht="17.25" customHeight="1">
      <c r="A64" s="13">
        <f t="shared" si="38"/>
        <v>262.32999999999817</v>
      </c>
      <c r="B64" s="13">
        <f t="shared" si="39"/>
        <v>0.5800000000000128</v>
      </c>
      <c r="C64" s="15">
        <f t="shared" si="40"/>
        <v>208.10000000000008</v>
      </c>
      <c r="D64" s="13">
        <f t="shared" si="41"/>
        <v>262.8299999999977</v>
      </c>
      <c r="E64" s="14">
        <f t="shared" si="42"/>
        <v>1.0800000000000132</v>
      </c>
      <c r="F64" s="15">
        <f t="shared" si="43"/>
        <v>300.99999999999943</v>
      </c>
      <c r="G64" s="13">
        <f t="shared" si="44"/>
        <v>263.32999999999726</v>
      </c>
      <c r="H64" s="14">
        <f t="shared" si="45"/>
        <v>1.5800000000000136</v>
      </c>
      <c r="I64" s="15">
        <f t="shared" si="46"/>
        <v>409.24999999999943</v>
      </c>
      <c r="J64" s="13">
        <f t="shared" si="47"/>
        <v>263.8299999999968</v>
      </c>
      <c r="K64" s="14">
        <f t="shared" si="48"/>
        <v>2.080000000000012</v>
      </c>
      <c r="L64" s="15">
        <f t="shared" si="49"/>
        <v>529.4999999999999</v>
      </c>
      <c r="M64" s="4"/>
      <c r="N64" s="3"/>
      <c r="O64" s="3"/>
      <c r="P64" s="49"/>
      <c r="Q64" s="3"/>
      <c r="R64" s="3"/>
      <c r="S64" s="3"/>
      <c r="T64" s="3"/>
    </row>
    <row r="65" spans="1:20" ht="17.25" customHeight="1">
      <c r="A65" s="13">
        <f t="shared" si="38"/>
        <v>262.33999999999816</v>
      </c>
      <c r="B65" s="13">
        <f t="shared" si="39"/>
        <v>0.5900000000000128</v>
      </c>
      <c r="C65" s="15">
        <f t="shared" si="40"/>
        <v>209.80000000000007</v>
      </c>
      <c r="D65" s="13">
        <f t="shared" si="41"/>
        <v>262.8399999999977</v>
      </c>
      <c r="E65" s="14">
        <f t="shared" si="42"/>
        <v>1.0900000000000132</v>
      </c>
      <c r="F65" s="15">
        <f t="shared" si="43"/>
        <v>302.99999999999943</v>
      </c>
      <c r="G65" s="13">
        <f t="shared" si="44"/>
        <v>263.33999999999725</v>
      </c>
      <c r="H65" s="14">
        <f t="shared" si="45"/>
        <v>1.5900000000000136</v>
      </c>
      <c r="I65" s="15">
        <f t="shared" si="46"/>
        <v>411.49999999999943</v>
      </c>
      <c r="J65" s="13">
        <f t="shared" si="47"/>
        <v>263.8399999999968</v>
      </c>
      <c r="K65" s="14">
        <f t="shared" si="48"/>
        <v>2.090000000000012</v>
      </c>
      <c r="L65" s="15">
        <f t="shared" si="49"/>
        <v>531.9999999999999</v>
      </c>
      <c r="M65" s="4"/>
      <c r="N65" s="3"/>
      <c r="O65" s="3"/>
      <c r="P65" s="49"/>
      <c r="Q65" s="3"/>
      <c r="R65" s="3"/>
      <c r="S65" s="3"/>
      <c r="T65" s="3"/>
    </row>
    <row r="66" spans="1:20" ht="17.25" customHeight="1">
      <c r="A66" s="13">
        <f t="shared" si="38"/>
        <v>262.34999999999815</v>
      </c>
      <c r="B66" s="13">
        <f t="shared" si="39"/>
        <v>0.6000000000000129</v>
      </c>
      <c r="C66" s="15">
        <f t="shared" si="40"/>
        <v>211.50000000000006</v>
      </c>
      <c r="D66" s="13">
        <f t="shared" si="41"/>
        <v>262.8499999999977</v>
      </c>
      <c r="E66" s="14">
        <f t="shared" si="42"/>
        <v>1.1000000000000132</v>
      </c>
      <c r="F66" s="15">
        <f t="shared" si="43"/>
        <v>304.99999999999943</v>
      </c>
      <c r="G66" s="13">
        <f t="shared" si="44"/>
        <v>263.34999999999724</v>
      </c>
      <c r="H66" s="14">
        <f t="shared" si="45"/>
        <v>1.6000000000000136</v>
      </c>
      <c r="I66" s="15">
        <f t="shared" si="46"/>
        <v>413.74999999999943</v>
      </c>
      <c r="J66" s="13">
        <f t="shared" si="47"/>
        <v>263.8499999999968</v>
      </c>
      <c r="K66" s="14">
        <f t="shared" si="48"/>
        <v>2.1000000000000116</v>
      </c>
      <c r="L66" s="15">
        <f t="shared" si="49"/>
        <v>534.4999999999999</v>
      </c>
      <c r="M66" s="4"/>
      <c r="N66" s="3"/>
      <c r="O66" s="3"/>
      <c r="P66" s="49"/>
      <c r="Q66" s="3"/>
      <c r="R66" s="3"/>
      <c r="S66" s="3"/>
      <c r="T66" s="3"/>
    </row>
    <row r="67" spans="1:20" ht="17.25" customHeight="1">
      <c r="A67" s="13">
        <f t="shared" si="38"/>
        <v>262.35999999999814</v>
      </c>
      <c r="B67" s="13">
        <f t="shared" si="39"/>
        <v>0.6100000000000129</v>
      </c>
      <c r="C67" s="15">
        <f t="shared" si="40"/>
        <v>213.20000000000005</v>
      </c>
      <c r="D67" s="13">
        <f t="shared" si="41"/>
        <v>262.8599999999977</v>
      </c>
      <c r="E67" s="14">
        <f t="shared" si="42"/>
        <v>1.1100000000000132</v>
      </c>
      <c r="F67" s="15">
        <f t="shared" si="43"/>
        <v>306.99999999999943</v>
      </c>
      <c r="G67" s="13">
        <f t="shared" si="44"/>
        <v>263.3599999999972</v>
      </c>
      <c r="H67" s="14">
        <f t="shared" si="45"/>
        <v>1.6100000000000136</v>
      </c>
      <c r="I67" s="15">
        <f t="shared" si="46"/>
        <v>415.99999999999943</v>
      </c>
      <c r="J67" s="13">
        <f t="shared" si="47"/>
        <v>263.8599999999968</v>
      </c>
      <c r="K67" s="14">
        <f t="shared" si="48"/>
        <v>2.1100000000000114</v>
      </c>
      <c r="L67" s="15">
        <f t="shared" si="49"/>
        <v>536.9999999999999</v>
      </c>
      <c r="M67" s="4"/>
      <c r="N67" s="3"/>
      <c r="O67" s="3"/>
      <c r="P67" s="49"/>
      <c r="Q67" s="3"/>
      <c r="R67" s="3"/>
      <c r="S67" s="3"/>
      <c r="T67" s="3"/>
    </row>
    <row r="68" spans="1:20" ht="17.25" customHeight="1">
      <c r="A68" s="13">
        <f t="shared" si="38"/>
        <v>262.36999999999813</v>
      </c>
      <c r="B68" s="13">
        <f t="shared" si="39"/>
        <v>0.6200000000000129</v>
      </c>
      <c r="C68" s="15">
        <f t="shared" si="40"/>
        <v>214.90000000000003</v>
      </c>
      <c r="D68" s="13">
        <f t="shared" si="41"/>
        <v>262.8699999999977</v>
      </c>
      <c r="E68" s="14">
        <f t="shared" si="42"/>
        <v>1.1200000000000132</v>
      </c>
      <c r="F68" s="15">
        <f t="shared" si="43"/>
        <v>308.99999999999943</v>
      </c>
      <c r="G68" s="13">
        <f t="shared" si="44"/>
        <v>263.3699999999972</v>
      </c>
      <c r="H68" s="14">
        <f t="shared" si="45"/>
        <v>1.6200000000000137</v>
      </c>
      <c r="I68" s="15">
        <f t="shared" si="46"/>
        <v>418.24999999999943</v>
      </c>
      <c r="J68" s="13">
        <f t="shared" si="47"/>
        <v>263.86999999999676</v>
      </c>
      <c r="K68" s="14">
        <f t="shared" si="48"/>
        <v>2.120000000000011</v>
      </c>
      <c r="L68" s="15">
        <f t="shared" si="49"/>
        <v>539.4999999999999</v>
      </c>
      <c r="M68" s="4"/>
      <c r="N68" s="3"/>
      <c r="O68" s="3"/>
      <c r="P68" s="49"/>
      <c r="Q68" s="3"/>
      <c r="R68" s="3"/>
      <c r="S68" s="3"/>
      <c r="T68" s="3"/>
    </row>
    <row r="69" spans="1:20" ht="17.25" customHeight="1">
      <c r="A69" s="13">
        <f t="shared" si="38"/>
        <v>262.3799999999981</v>
      </c>
      <c r="B69" s="13">
        <f t="shared" si="39"/>
        <v>0.6300000000000129</v>
      </c>
      <c r="C69" s="15">
        <f t="shared" si="40"/>
        <v>216.60000000000002</v>
      </c>
      <c r="D69" s="13">
        <f t="shared" si="41"/>
        <v>262.87999999999766</v>
      </c>
      <c r="E69" s="14">
        <f t="shared" si="42"/>
        <v>1.1300000000000132</v>
      </c>
      <c r="F69" s="15">
        <f t="shared" si="43"/>
        <v>310.99999999999943</v>
      </c>
      <c r="G69" s="13">
        <f t="shared" si="44"/>
        <v>263.3799999999972</v>
      </c>
      <c r="H69" s="14">
        <f t="shared" si="45"/>
        <v>1.6300000000000137</v>
      </c>
      <c r="I69" s="15">
        <f t="shared" si="46"/>
        <v>420.49999999999943</v>
      </c>
      <c r="J69" s="13">
        <f t="shared" si="47"/>
        <v>263.87999999999676</v>
      </c>
      <c r="K69" s="14">
        <f t="shared" si="48"/>
        <v>2.130000000000011</v>
      </c>
      <c r="L69" s="15">
        <f t="shared" si="49"/>
        <v>541.9999999999999</v>
      </c>
      <c r="M69" s="4"/>
      <c r="N69" s="3"/>
      <c r="O69" s="3"/>
      <c r="P69" s="49"/>
      <c r="Q69" s="3"/>
      <c r="R69" s="3"/>
      <c r="S69" s="3"/>
      <c r="T69" s="3"/>
    </row>
    <row r="70" spans="1:20" ht="17.25" customHeight="1">
      <c r="A70" s="16">
        <f t="shared" si="38"/>
        <v>262.3899999999981</v>
      </c>
      <c r="B70" s="16">
        <f t="shared" si="39"/>
        <v>0.6400000000000129</v>
      </c>
      <c r="C70" s="18">
        <f t="shared" si="40"/>
        <v>218.3</v>
      </c>
      <c r="D70" s="16">
        <f t="shared" si="41"/>
        <v>262.88999999999766</v>
      </c>
      <c r="E70" s="17">
        <f t="shared" si="42"/>
        <v>1.1400000000000132</v>
      </c>
      <c r="F70" s="18">
        <f t="shared" si="43"/>
        <v>312.99999999999943</v>
      </c>
      <c r="G70" s="16">
        <f t="shared" si="44"/>
        <v>263.3899999999972</v>
      </c>
      <c r="H70" s="17">
        <f t="shared" si="45"/>
        <v>1.6400000000000137</v>
      </c>
      <c r="I70" s="18">
        <f t="shared" si="46"/>
        <v>422.74999999999943</v>
      </c>
      <c r="J70" s="16">
        <f t="shared" si="47"/>
        <v>263.88999999999675</v>
      </c>
      <c r="K70" s="17">
        <f t="shared" si="48"/>
        <v>2.140000000000011</v>
      </c>
      <c r="L70" s="18">
        <f t="shared" si="49"/>
        <v>544.4999999999999</v>
      </c>
      <c r="M70" s="4"/>
      <c r="N70" s="3"/>
      <c r="O70" s="3"/>
      <c r="P70" s="49"/>
      <c r="Q70" s="3"/>
      <c r="R70" s="3"/>
      <c r="S70" s="3"/>
      <c r="T70" s="3"/>
    </row>
    <row r="71" spans="1:20" ht="17.25" customHeight="1">
      <c r="A71" s="19">
        <f t="shared" si="38"/>
        <v>262.3999999999981</v>
      </c>
      <c r="B71" s="19">
        <f t="shared" si="39"/>
        <v>0.6500000000000129</v>
      </c>
      <c r="C71" s="21">
        <f t="shared" si="40"/>
        <v>220</v>
      </c>
      <c r="D71" s="19">
        <f t="shared" si="41"/>
        <v>262.89999999999765</v>
      </c>
      <c r="E71" s="20">
        <f t="shared" si="42"/>
        <v>1.1500000000000132</v>
      </c>
      <c r="F71" s="21">
        <f t="shared" si="43"/>
        <v>314.99999999999943</v>
      </c>
      <c r="G71" s="19">
        <f t="shared" si="44"/>
        <v>263.3999999999972</v>
      </c>
      <c r="H71" s="20">
        <f t="shared" si="45"/>
        <v>1.6500000000000137</v>
      </c>
      <c r="I71" s="21">
        <f t="shared" si="46"/>
        <v>424.99999999999943</v>
      </c>
      <c r="J71" s="19">
        <f t="shared" si="47"/>
        <v>263.89999999999674</v>
      </c>
      <c r="K71" s="20">
        <f t="shared" si="48"/>
        <v>2.1500000000000106</v>
      </c>
      <c r="L71" s="21">
        <f t="shared" si="49"/>
        <v>546.9999999999999</v>
      </c>
      <c r="M71" s="4"/>
      <c r="N71" s="3"/>
      <c r="O71" s="3"/>
      <c r="P71" s="49"/>
      <c r="Q71" s="3"/>
      <c r="R71" s="3"/>
      <c r="S71" s="3"/>
      <c r="T71" s="3"/>
    </row>
    <row r="72" spans="1:20" ht="17.25" customHeight="1">
      <c r="A72" s="22">
        <f t="shared" si="38"/>
        <v>262.4099999999981</v>
      </c>
      <c r="B72" s="22">
        <f t="shared" si="39"/>
        <v>0.6600000000000129</v>
      </c>
      <c r="C72" s="24">
        <f aca="true" t="shared" si="50" ref="C72:C81">+C71+$N$27/10</f>
        <v>221.85</v>
      </c>
      <c r="D72" s="22">
        <f t="shared" si="41"/>
        <v>262.90999999999764</v>
      </c>
      <c r="E72" s="23">
        <f t="shared" si="42"/>
        <v>1.1600000000000132</v>
      </c>
      <c r="F72" s="24">
        <f aca="true" t="shared" si="51" ref="F72:F81">+F71+$N$32/10</f>
        <v>316.99999999999943</v>
      </c>
      <c r="G72" s="22">
        <f t="shared" si="44"/>
        <v>263.4099999999972</v>
      </c>
      <c r="H72" s="23">
        <f t="shared" si="45"/>
        <v>1.6600000000000137</v>
      </c>
      <c r="I72" s="24">
        <f aca="true" t="shared" si="52" ref="I72:I81">+I71+$N$37/10</f>
        <v>427.34999999999945</v>
      </c>
      <c r="J72" s="22">
        <f t="shared" si="47"/>
        <v>263.9099999999967</v>
      </c>
      <c r="K72" s="23">
        <f t="shared" si="48"/>
        <v>2.1600000000000104</v>
      </c>
      <c r="L72" s="24">
        <f aca="true" t="shared" si="53" ref="L72:L81">+L71+$N$42/10</f>
        <v>549.4999999999999</v>
      </c>
      <c r="M72" s="4"/>
      <c r="N72" s="3"/>
      <c r="O72" s="3"/>
      <c r="P72" s="49"/>
      <c r="Q72" s="3"/>
      <c r="R72" s="3"/>
      <c r="S72" s="3"/>
      <c r="T72" s="3"/>
    </row>
    <row r="73" spans="1:20" ht="17.25" customHeight="1">
      <c r="A73" s="13">
        <f t="shared" si="38"/>
        <v>262.4199999999981</v>
      </c>
      <c r="B73" s="13">
        <f t="shared" si="39"/>
        <v>0.6700000000000129</v>
      </c>
      <c r="C73" s="15">
        <f t="shared" si="50"/>
        <v>223.7</v>
      </c>
      <c r="D73" s="13">
        <f t="shared" si="41"/>
        <v>262.91999999999763</v>
      </c>
      <c r="E73" s="14">
        <f t="shared" si="42"/>
        <v>1.1700000000000133</v>
      </c>
      <c r="F73" s="15">
        <f t="shared" si="51"/>
        <v>318.99999999999943</v>
      </c>
      <c r="G73" s="13">
        <f t="shared" si="44"/>
        <v>263.4199999999972</v>
      </c>
      <c r="H73" s="14">
        <f t="shared" si="45"/>
        <v>1.6700000000000137</v>
      </c>
      <c r="I73" s="15">
        <f t="shared" si="52"/>
        <v>429.6999999999995</v>
      </c>
      <c r="J73" s="13">
        <f t="shared" si="47"/>
        <v>263.9199999999967</v>
      </c>
      <c r="K73" s="14">
        <f t="shared" si="48"/>
        <v>2.17000000000001</v>
      </c>
      <c r="L73" s="15">
        <f t="shared" si="53"/>
        <v>551.9999999999999</v>
      </c>
      <c r="M73" s="4"/>
      <c r="N73" s="3"/>
      <c r="O73" s="3"/>
      <c r="P73" s="49"/>
      <c r="Q73" s="3"/>
      <c r="R73" s="3"/>
      <c r="S73" s="3"/>
      <c r="T73" s="3"/>
    </row>
    <row r="74" spans="1:20" ht="17.25" customHeight="1">
      <c r="A74" s="13">
        <f t="shared" si="38"/>
        <v>262.4299999999981</v>
      </c>
      <c r="B74" s="13">
        <f t="shared" si="39"/>
        <v>0.6800000000000129</v>
      </c>
      <c r="C74" s="15">
        <f t="shared" si="50"/>
        <v>225.54999999999998</v>
      </c>
      <c r="D74" s="13">
        <f t="shared" si="41"/>
        <v>262.9299999999976</v>
      </c>
      <c r="E74" s="14">
        <f t="shared" si="42"/>
        <v>1.1800000000000133</v>
      </c>
      <c r="F74" s="15">
        <f t="shared" si="51"/>
        <v>320.99999999999943</v>
      </c>
      <c r="G74" s="13">
        <f t="shared" si="44"/>
        <v>263.42999999999716</v>
      </c>
      <c r="H74" s="14">
        <f t="shared" si="45"/>
        <v>1.6800000000000137</v>
      </c>
      <c r="I74" s="15">
        <f t="shared" si="52"/>
        <v>432.0499999999995</v>
      </c>
      <c r="J74" s="13">
        <f t="shared" si="47"/>
        <v>263.9299999999967</v>
      </c>
      <c r="K74" s="14">
        <f t="shared" si="48"/>
        <v>2.18000000000001</v>
      </c>
      <c r="L74" s="15">
        <f t="shared" si="53"/>
        <v>554.4999999999999</v>
      </c>
      <c r="M74" s="4"/>
      <c r="N74" s="3"/>
      <c r="O74" s="3"/>
      <c r="P74" s="49"/>
      <c r="Q74" s="3"/>
      <c r="R74" s="3"/>
      <c r="S74" s="3"/>
      <c r="T74" s="3"/>
    </row>
    <row r="75" spans="1:20" ht="17.25" customHeight="1">
      <c r="A75" s="13">
        <f t="shared" si="38"/>
        <v>262.43999999999807</v>
      </c>
      <c r="B75" s="13">
        <f t="shared" si="39"/>
        <v>0.6900000000000129</v>
      </c>
      <c r="C75" s="15">
        <f t="shared" si="50"/>
        <v>227.39999999999998</v>
      </c>
      <c r="D75" s="13">
        <f t="shared" si="41"/>
        <v>262.9399999999976</v>
      </c>
      <c r="E75" s="14">
        <f t="shared" si="42"/>
        <v>1.1900000000000133</v>
      </c>
      <c r="F75" s="15">
        <f t="shared" si="51"/>
        <v>322.99999999999943</v>
      </c>
      <c r="G75" s="13">
        <f t="shared" si="44"/>
        <v>263.43999999999716</v>
      </c>
      <c r="H75" s="14">
        <f t="shared" si="45"/>
        <v>1.6900000000000137</v>
      </c>
      <c r="I75" s="15">
        <f t="shared" si="52"/>
        <v>434.3999999999995</v>
      </c>
      <c r="J75" s="13">
        <f t="shared" si="47"/>
        <v>263.9399999999967</v>
      </c>
      <c r="K75" s="14">
        <f t="shared" si="48"/>
        <v>2.1900000000000097</v>
      </c>
      <c r="L75" s="15">
        <f t="shared" si="53"/>
        <v>556.9999999999999</v>
      </c>
      <c r="M75" s="4"/>
      <c r="N75" s="3"/>
      <c r="O75" s="3"/>
      <c r="P75" s="49"/>
      <c r="Q75" s="3"/>
      <c r="R75" s="3"/>
      <c r="S75" s="3"/>
      <c r="T75" s="3"/>
    </row>
    <row r="76" spans="1:20" ht="17.25" customHeight="1">
      <c r="A76" s="13">
        <f t="shared" si="38"/>
        <v>262.44999999999806</v>
      </c>
      <c r="B76" s="13">
        <f t="shared" si="39"/>
        <v>0.700000000000013</v>
      </c>
      <c r="C76" s="15">
        <f t="shared" si="50"/>
        <v>229.24999999999997</v>
      </c>
      <c r="D76" s="13">
        <f t="shared" si="41"/>
        <v>262.9499999999976</v>
      </c>
      <c r="E76" s="14">
        <f t="shared" si="42"/>
        <v>1.2000000000000133</v>
      </c>
      <c r="F76" s="15">
        <f t="shared" si="51"/>
        <v>324.99999999999943</v>
      </c>
      <c r="G76" s="13">
        <f t="shared" si="44"/>
        <v>263.44999999999715</v>
      </c>
      <c r="H76" s="14">
        <f t="shared" si="45"/>
        <v>1.7000000000000137</v>
      </c>
      <c r="I76" s="15">
        <f t="shared" si="52"/>
        <v>436.74999999999955</v>
      </c>
      <c r="J76" s="13">
        <f t="shared" si="47"/>
        <v>263.9499999999967</v>
      </c>
      <c r="K76" s="14">
        <f t="shared" si="48"/>
        <v>2.2000000000000095</v>
      </c>
      <c r="L76" s="15">
        <f t="shared" si="53"/>
        <v>559.4999999999999</v>
      </c>
      <c r="M76" s="4"/>
      <c r="N76" s="3"/>
      <c r="O76" s="3"/>
      <c r="P76" s="49"/>
      <c r="Q76" s="3"/>
      <c r="R76" s="3"/>
      <c r="S76" s="3"/>
      <c r="T76" s="3"/>
    </row>
    <row r="77" spans="1:20" ht="17.25" customHeight="1">
      <c r="A77" s="13">
        <f t="shared" si="38"/>
        <v>262.45999999999805</v>
      </c>
      <c r="B77" s="13">
        <f t="shared" si="39"/>
        <v>0.710000000000013</v>
      </c>
      <c r="C77" s="15">
        <f t="shared" si="50"/>
        <v>231.09999999999997</v>
      </c>
      <c r="D77" s="13">
        <f t="shared" si="41"/>
        <v>262.9599999999976</v>
      </c>
      <c r="E77" s="14">
        <f t="shared" si="42"/>
        <v>1.2100000000000133</v>
      </c>
      <c r="F77" s="15">
        <f t="shared" si="51"/>
        <v>326.99999999999943</v>
      </c>
      <c r="G77" s="13">
        <f t="shared" si="44"/>
        <v>263.45999999999714</v>
      </c>
      <c r="H77" s="14">
        <f t="shared" si="45"/>
        <v>1.7100000000000137</v>
      </c>
      <c r="I77" s="15">
        <f t="shared" si="52"/>
        <v>439.09999999999957</v>
      </c>
      <c r="J77" s="13">
        <f t="shared" si="47"/>
        <v>263.9599999999967</v>
      </c>
      <c r="K77" s="14">
        <f t="shared" si="48"/>
        <v>2.2100000000000093</v>
      </c>
      <c r="L77" s="15">
        <f t="shared" si="53"/>
        <v>561.9999999999999</v>
      </c>
      <c r="M77" s="4"/>
      <c r="N77" s="3"/>
      <c r="O77" s="3"/>
      <c r="P77" s="49"/>
      <c r="Q77" s="3"/>
      <c r="R77" s="3"/>
      <c r="S77" s="3"/>
      <c r="T77" s="3"/>
    </row>
    <row r="78" spans="1:20" ht="17.25" customHeight="1">
      <c r="A78" s="13">
        <f t="shared" si="38"/>
        <v>262.46999999999804</v>
      </c>
      <c r="B78" s="13">
        <f t="shared" si="39"/>
        <v>0.720000000000013</v>
      </c>
      <c r="C78" s="15">
        <f t="shared" si="50"/>
        <v>232.94999999999996</v>
      </c>
      <c r="D78" s="13">
        <f t="shared" si="41"/>
        <v>262.9699999999976</v>
      </c>
      <c r="E78" s="14">
        <f t="shared" si="42"/>
        <v>1.2200000000000133</v>
      </c>
      <c r="F78" s="15">
        <f t="shared" si="51"/>
        <v>328.99999999999943</v>
      </c>
      <c r="G78" s="13">
        <f t="shared" si="44"/>
        <v>263.4699999999971</v>
      </c>
      <c r="H78" s="14">
        <f t="shared" si="45"/>
        <v>1.7200000000000137</v>
      </c>
      <c r="I78" s="15">
        <f t="shared" si="52"/>
        <v>441.4499999999996</v>
      </c>
      <c r="J78" s="13">
        <f t="shared" si="47"/>
        <v>263.9699999999967</v>
      </c>
      <c r="K78" s="14">
        <f t="shared" si="48"/>
        <v>2.220000000000009</v>
      </c>
      <c r="L78" s="15">
        <f t="shared" si="53"/>
        <v>564.4999999999999</v>
      </c>
      <c r="M78" s="4"/>
      <c r="N78" s="3"/>
      <c r="O78" s="3"/>
      <c r="P78" s="49"/>
      <c r="Q78" s="3"/>
      <c r="R78" s="3"/>
      <c r="S78" s="3"/>
      <c r="T78" s="3"/>
    </row>
    <row r="79" spans="1:20" ht="17.25" customHeight="1">
      <c r="A79" s="13">
        <f t="shared" si="38"/>
        <v>262.47999999999803</v>
      </c>
      <c r="B79" s="13">
        <f t="shared" si="39"/>
        <v>0.730000000000013</v>
      </c>
      <c r="C79" s="15">
        <f t="shared" si="50"/>
        <v>234.79999999999995</v>
      </c>
      <c r="D79" s="13">
        <f t="shared" si="41"/>
        <v>262.9799999999976</v>
      </c>
      <c r="E79" s="14">
        <f t="shared" si="42"/>
        <v>1.2300000000000133</v>
      </c>
      <c r="F79" s="15">
        <f t="shared" si="51"/>
        <v>330.99999999999943</v>
      </c>
      <c r="G79" s="13">
        <f t="shared" si="44"/>
        <v>263.4799999999971</v>
      </c>
      <c r="H79" s="14">
        <f t="shared" si="45"/>
        <v>1.7300000000000137</v>
      </c>
      <c r="I79" s="15">
        <f t="shared" si="52"/>
        <v>443.7999999999996</v>
      </c>
      <c r="J79" s="13">
        <f t="shared" si="47"/>
        <v>263.97999999999666</v>
      </c>
      <c r="K79" s="14">
        <f t="shared" si="48"/>
        <v>2.230000000000009</v>
      </c>
      <c r="L79" s="15">
        <f t="shared" si="53"/>
        <v>566.9999999999999</v>
      </c>
      <c r="M79" s="4"/>
      <c r="N79" s="3"/>
      <c r="O79" s="3"/>
      <c r="P79" s="49"/>
      <c r="Q79" s="3"/>
      <c r="R79" s="3"/>
      <c r="S79" s="3"/>
      <c r="T79" s="3"/>
    </row>
    <row r="80" spans="1:20" ht="17.25" customHeight="1">
      <c r="A80" s="16">
        <f t="shared" si="38"/>
        <v>262.489999999998</v>
      </c>
      <c r="B80" s="16">
        <f t="shared" si="39"/>
        <v>0.740000000000013</v>
      </c>
      <c r="C80" s="18">
        <f t="shared" si="50"/>
        <v>236.64999999999995</v>
      </c>
      <c r="D80" s="16">
        <f t="shared" si="41"/>
        <v>262.98999999999756</v>
      </c>
      <c r="E80" s="17">
        <f t="shared" si="42"/>
        <v>1.2400000000000133</v>
      </c>
      <c r="F80" s="18">
        <f t="shared" si="51"/>
        <v>332.99999999999943</v>
      </c>
      <c r="G80" s="16">
        <f t="shared" si="44"/>
        <v>263.4899999999971</v>
      </c>
      <c r="H80" s="17">
        <f t="shared" si="45"/>
        <v>1.7400000000000138</v>
      </c>
      <c r="I80" s="18">
        <f t="shared" si="52"/>
        <v>446.14999999999964</v>
      </c>
      <c r="J80" s="16">
        <f t="shared" si="47"/>
        <v>263.98999999999666</v>
      </c>
      <c r="K80" s="17">
        <f t="shared" si="48"/>
        <v>2.2400000000000087</v>
      </c>
      <c r="L80" s="18">
        <f t="shared" si="53"/>
        <v>569.4999999999999</v>
      </c>
      <c r="M80" s="4"/>
      <c r="N80" s="3"/>
      <c r="O80" s="3"/>
      <c r="P80" s="49"/>
      <c r="Q80" s="3"/>
      <c r="R80" s="3"/>
      <c r="S80" s="3"/>
      <c r="T80" s="3"/>
    </row>
    <row r="81" spans="1:20" ht="17.25" customHeight="1">
      <c r="A81" s="19">
        <f t="shared" si="38"/>
        <v>262.499999999998</v>
      </c>
      <c r="B81" s="19">
        <f t="shared" si="39"/>
        <v>0.750000000000013</v>
      </c>
      <c r="C81" s="21">
        <f t="shared" si="50"/>
        <v>238.49999999999994</v>
      </c>
      <c r="D81" s="19">
        <f t="shared" si="41"/>
        <v>262.99999999999756</v>
      </c>
      <c r="E81" s="20">
        <f t="shared" si="42"/>
        <v>1.2500000000000133</v>
      </c>
      <c r="F81" s="21">
        <f t="shared" si="51"/>
        <v>334.99999999999943</v>
      </c>
      <c r="G81" s="19">
        <f t="shared" si="44"/>
        <v>263.4999999999971</v>
      </c>
      <c r="H81" s="20">
        <f t="shared" si="45"/>
        <v>1.7500000000000138</v>
      </c>
      <c r="I81" s="21">
        <f t="shared" si="52"/>
        <v>448.49999999999966</v>
      </c>
      <c r="J81" s="19">
        <f t="shared" si="47"/>
        <v>263.99999999999665</v>
      </c>
      <c r="K81" s="20">
        <f t="shared" si="48"/>
        <v>2.2500000000000084</v>
      </c>
      <c r="L81" s="21">
        <f t="shared" si="53"/>
        <v>571.9999999999999</v>
      </c>
      <c r="M81" s="4"/>
      <c r="N81" s="3"/>
      <c r="O81" s="3"/>
      <c r="P81" s="49"/>
      <c r="Q81" s="3"/>
      <c r="R81" s="3"/>
      <c r="S81" s="3"/>
      <c r="T81" s="3"/>
    </row>
    <row r="82" spans="1:20" ht="17.25" customHeight="1">
      <c r="A82" s="22">
        <f t="shared" si="38"/>
        <v>262.509999999998</v>
      </c>
      <c r="B82" s="22">
        <f t="shared" si="39"/>
        <v>0.760000000000013</v>
      </c>
      <c r="C82" s="24">
        <f aca="true" t="shared" si="54" ref="C82:C91">+C81+$N$28/10</f>
        <v>240.34999999999994</v>
      </c>
      <c r="D82" s="22">
        <f t="shared" si="41"/>
        <v>263.00999999999755</v>
      </c>
      <c r="E82" s="23">
        <f t="shared" si="42"/>
        <v>1.2600000000000133</v>
      </c>
      <c r="F82" s="24">
        <f aca="true" t="shared" si="55" ref="F82:F91">+F81+$N$33/10</f>
        <v>337.24999999999943</v>
      </c>
      <c r="G82" s="22">
        <f t="shared" si="44"/>
        <v>263.5099999999971</v>
      </c>
      <c r="H82" s="23">
        <f t="shared" si="45"/>
        <v>1.7600000000000138</v>
      </c>
      <c r="I82" s="24">
        <f aca="true" t="shared" si="56" ref="I82:I91">+I81+$N$38/10</f>
        <v>450.8499999999997</v>
      </c>
      <c r="J82" s="22">
        <f t="shared" si="47"/>
        <v>264.00999999999664</v>
      </c>
      <c r="K82" s="23">
        <f t="shared" si="48"/>
        <v>2.2600000000000082</v>
      </c>
      <c r="L82" s="24">
        <f aca="true" t="shared" si="57" ref="L82:L91">+L81+$N$43/10</f>
        <v>574.5999999999999</v>
      </c>
      <c r="M82" s="4"/>
      <c r="N82" s="3"/>
      <c r="O82" s="3"/>
      <c r="P82" s="49"/>
      <c r="Q82" s="3"/>
      <c r="R82" s="3"/>
      <c r="S82" s="3"/>
      <c r="T82" s="3"/>
    </row>
    <row r="83" spans="1:20" ht="17.25" customHeight="1">
      <c r="A83" s="13">
        <f t="shared" si="38"/>
        <v>262.519999999998</v>
      </c>
      <c r="B83" s="13">
        <f t="shared" si="39"/>
        <v>0.770000000000013</v>
      </c>
      <c r="C83" s="15">
        <f t="shared" si="54"/>
        <v>242.19999999999993</v>
      </c>
      <c r="D83" s="13">
        <f t="shared" si="41"/>
        <v>263.01999999999754</v>
      </c>
      <c r="E83" s="14">
        <f t="shared" si="42"/>
        <v>1.2700000000000133</v>
      </c>
      <c r="F83" s="15">
        <f t="shared" si="55"/>
        <v>339.49999999999943</v>
      </c>
      <c r="G83" s="13">
        <f t="shared" si="44"/>
        <v>263.5199999999971</v>
      </c>
      <c r="H83" s="14">
        <f t="shared" si="45"/>
        <v>1.7700000000000138</v>
      </c>
      <c r="I83" s="15">
        <f t="shared" si="56"/>
        <v>453.1999999999997</v>
      </c>
      <c r="J83" s="13">
        <f t="shared" si="47"/>
        <v>264.0199999999966</v>
      </c>
      <c r="K83" s="14">
        <f t="shared" si="48"/>
        <v>2.270000000000008</v>
      </c>
      <c r="L83" s="15">
        <f t="shared" si="57"/>
        <v>577.1999999999999</v>
      </c>
      <c r="M83" s="4"/>
      <c r="N83" s="3"/>
      <c r="O83" s="3"/>
      <c r="P83" s="49"/>
      <c r="Q83" s="3"/>
      <c r="R83" s="3"/>
      <c r="S83" s="3"/>
      <c r="T83" s="3"/>
    </row>
    <row r="84" spans="1:20" ht="17.25" customHeight="1">
      <c r="A84" s="13">
        <f t="shared" si="38"/>
        <v>262.529999999998</v>
      </c>
      <c r="B84" s="13">
        <f t="shared" si="39"/>
        <v>0.780000000000013</v>
      </c>
      <c r="C84" s="15">
        <f t="shared" si="54"/>
        <v>244.04999999999993</v>
      </c>
      <c r="D84" s="13">
        <f t="shared" si="41"/>
        <v>263.02999999999753</v>
      </c>
      <c r="E84" s="14">
        <f t="shared" si="42"/>
        <v>1.2800000000000133</v>
      </c>
      <c r="F84" s="15">
        <f t="shared" si="55"/>
        <v>341.74999999999943</v>
      </c>
      <c r="G84" s="13">
        <f t="shared" si="44"/>
        <v>263.5299999999971</v>
      </c>
      <c r="H84" s="14">
        <f t="shared" si="45"/>
        <v>1.7800000000000138</v>
      </c>
      <c r="I84" s="15">
        <f t="shared" si="56"/>
        <v>455.5499999999997</v>
      </c>
      <c r="J84" s="13">
        <f t="shared" si="47"/>
        <v>264.0299999999966</v>
      </c>
      <c r="K84" s="14">
        <f t="shared" si="48"/>
        <v>2.280000000000008</v>
      </c>
      <c r="L84" s="15">
        <f t="shared" si="57"/>
        <v>579.8</v>
      </c>
      <c r="M84" s="4"/>
      <c r="N84" s="3"/>
      <c r="O84" s="3"/>
      <c r="P84" s="49"/>
      <c r="Q84" s="3"/>
      <c r="R84" s="3"/>
      <c r="S84" s="3"/>
      <c r="T84" s="3"/>
    </row>
    <row r="85" spans="1:20" ht="17.25" customHeight="1">
      <c r="A85" s="13">
        <f t="shared" si="38"/>
        <v>262.539999999998</v>
      </c>
      <c r="B85" s="13">
        <f t="shared" si="39"/>
        <v>0.790000000000013</v>
      </c>
      <c r="C85" s="15">
        <f t="shared" si="54"/>
        <v>245.89999999999992</v>
      </c>
      <c r="D85" s="13">
        <f t="shared" si="41"/>
        <v>263.0399999999975</v>
      </c>
      <c r="E85" s="14">
        <f t="shared" si="42"/>
        <v>1.2900000000000134</v>
      </c>
      <c r="F85" s="15">
        <f t="shared" si="55"/>
        <v>343.99999999999943</v>
      </c>
      <c r="G85" s="13">
        <f t="shared" si="44"/>
        <v>263.53999999999706</v>
      </c>
      <c r="H85" s="14">
        <f t="shared" si="45"/>
        <v>1.7900000000000138</v>
      </c>
      <c r="I85" s="15">
        <f t="shared" si="56"/>
        <v>457.89999999999975</v>
      </c>
      <c r="J85" s="13">
        <f t="shared" si="47"/>
        <v>264.0399999999966</v>
      </c>
      <c r="K85" s="14">
        <f t="shared" si="48"/>
        <v>2.2900000000000076</v>
      </c>
      <c r="L85" s="15">
        <f t="shared" si="57"/>
        <v>582.4</v>
      </c>
      <c r="M85" s="4"/>
      <c r="N85" s="3"/>
      <c r="O85" s="3"/>
      <c r="P85" s="49"/>
      <c r="Q85" s="3"/>
      <c r="R85" s="3"/>
      <c r="S85" s="3"/>
      <c r="T85" s="3"/>
    </row>
    <row r="86" spans="1:20" ht="17.25" customHeight="1">
      <c r="A86" s="13">
        <f t="shared" si="38"/>
        <v>262.54999999999797</v>
      </c>
      <c r="B86" s="13">
        <f t="shared" si="39"/>
        <v>0.800000000000013</v>
      </c>
      <c r="C86" s="15">
        <f t="shared" si="54"/>
        <v>247.74999999999991</v>
      </c>
      <c r="D86" s="13">
        <f t="shared" si="41"/>
        <v>263.0499999999975</v>
      </c>
      <c r="E86" s="14">
        <f t="shared" si="42"/>
        <v>1.3000000000000134</v>
      </c>
      <c r="F86" s="15">
        <f t="shared" si="55"/>
        <v>346.24999999999943</v>
      </c>
      <c r="G86" s="13">
        <f t="shared" si="44"/>
        <v>263.54999999999706</v>
      </c>
      <c r="H86" s="14">
        <f t="shared" si="45"/>
        <v>1.8000000000000138</v>
      </c>
      <c r="I86" s="15">
        <f t="shared" si="56"/>
        <v>460.2499999999998</v>
      </c>
      <c r="J86" s="13">
        <f t="shared" si="47"/>
        <v>264.0499999999966</v>
      </c>
      <c r="K86" s="14">
        <f t="shared" si="48"/>
        <v>2.3000000000000074</v>
      </c>
      <c r="L86" s="15">
        <f t="shared" si="57"/>
        <v>585</v>
      </c>
      <c r="M86" s="4"/>
      <c r="N86" s="3"/>
      <c r="O86" s="3"/>
      <c r="P86" s="49"/>
      <c r="Q86" s="3"/>
      <c r="R86" s="3"/>
      <c r="S86" s="3"/>
      <c r="T86" s="3"/>
    </row>
    <row r="87" spans="1:20" ht="17.25" customHeight="1">
      <c r="A87" s="13">
        <f t="shared" si="38"/>
        <v>262.55999999999796</v>
      </c>
      <c r="B87" s="13">
        <f t="shared" si="39"/>
        <v>0.810000000000013</v>
      </c>
      <c r="C87" s="15">
        <f t="shared" si="54"/>
        <v>249.5999999999999</v>
      </c>
      <c r="D87" s="13">
        <f t="shared" si="41"/>
        <v>263.0599999999975</v>
      </c>
      <c r="E87" s="14">
        <f t="shared" si="42"/>
        <v>1.3100000000000134</v>
      </c>
      <c r="F87" s="15">
        <f t="shared" si="55"/>
        <v>348.49999999999943</v>
      </c>
      <c r="G87" s="13">
        <f t="shared" si="44"/>
        <v>263.55999999999705</v>
      </c>
      <c r="H87" s="14">
        <f t="shared" si="45"/>
        <v>1.8100000000000138</v>
      </c>
      <c r="I87" s="15">
        <f t="shared" si="56"/>
        <v>462.5999999999998</v>
      </c>
      <c r="J87" s="13">
        <f t="shared" si="47"/>
        <v>264.0599999999966</v>
      </c>
      <c r="K87" s="14">
        <f t="shared" si="48"/>
        <v>2.310000000000007</v>
      </c>
      <c r="L87" s="15">
        <f t="shared" si="57"/>
        <v>587.6</v>
      </c>
      <c r="M87" s="4"/>
      <c r="N87" s="3"/>
      <c r="O87" s="3"/>
      <c r="P87" s="49"/>
      <c r="Q87" s="3"/>
      <c r="R87" s="3"/>
      <c r="S87" s="3"/>
      <c r="T87" s="3"/>
    </row>
    <row r="88" spans="1:20" ht="17.25" customHeight="1">
      <c r="A88" s="13">
        <f t="shared" si="38"/>
        <v>262.56999999999795</v>
      </c>
      <c r="B88" s="13">
        <f t="shared" si="39"/>
        <v>0.820000000000013</v>
      </c>
      <c r="C88" s="15">
        <f t="shared" si="54"/>
        <v>251.4499999999999</v>
      </c>
      <c r="D88" s="13">
        <f t="shared" si="41"/>
        <v>263.0699999999975</v>
      </c>
      <c r="E88" s="14">
        <f t="shared" si="42"/>
        <v>1.3200000000000134</v>
      </c>
      <c r="F88" s="15">
        <f t="shared" si="55"/>
        <v>350.74999999999943</v>
      </c>
      <c r="G88" s="13">
        <f t="shared" si="44"/>
        <v>263.56999999999704</v>
      </c>
      <c r="H88" s="14">
        <f t="shared" si="45"/>
        <v>1.8200000000000138</v>
      </c>
      <c r="I88" s="15">
        <f t="shared" si="56"/>
        <v>464.9499999999998</v>
      </c>
      <c r="J88" s="13">
        <f t="shared" si="47"/>
        <v>264.0699999999966</v>
      </c>
      <c r="K88" s="14">
        <f t="shared" si="48"/>
        <v>2.320000000000007</v>
      </c>
      <c r="L88" s="15">
        <f t="shared" si="57"/>
        <v>590.2</v>
      </c>
      <c r="M88" s="4"/>
      <c r="N88" s="3"/>
      <c r="O88" s="3"/>
      <c r="P88" s="49"/>
      <c r="Q88" s="3"/>
      <c r="R88" s="3"/>
      <c r="S88" s="3"/>
      <c r="T88" s="3"/>
    </row>
    <row r="89" spans="1:20" ht="17.25" customHeight="1">
      <c r="A89" s="13">
        <f t="shared" si="38"/>
        <v>262.57999999999794</v>
      </c>
      <c r="B89" s="13">
        <f t="shared" si="39"/>
        <v>0.8300000000000131</v>
      </c>
      <c r="C89" s="15">
        <f t="shared" si="54"/>
        <v>253.2999999999999</v>
      </c>
      <c r="D89" s="13">
        <f t="shared" si="41"/>
        <v>263.0799999999975</v>
      </c>
      <c r="E89" s="14">
        <f t="shared" si="42"/>
        <v>1.3300000000000134</v>
      </c>
      <c r="F89" s="15">
        <f t="shared" si="55"/>
        <v>352.99999999999943</v>
      </c>
      <c r="G89" s="13">
        <f t="shared" si="44"/>
        <v>263.579999999997</v>
      </c>
      <c r="H89" s="14">
        <f t="shared" si="45"/>
        <v>1.8300000000000138</v>
      </c>
      <c r="I89" s="15">
        <f t="shared" si="56"/>
        <v>467.29999999999984</v>
      </c>
      <c r="J89" s="13">
        <f t="shared" si="47"/>
        <v>264.0799999999966</v>
      </c>
      <c r="K89" s="14">
        <f t="shared" si="48"/>
        <v>2.3300000000000067</v>
      </c>
      <c r="L89" s="15">
        <f t="shared" si="57"/>
        <v>592.8000000000001</v>
      </c>
      <c r="M89" s="4"/>
      <c r="N89" s="3"/>
      <c r="O89" s="3"/>
      <c r="P89" s="48"/>
      <c r="Q89" s="3"/>
      <c r="R89" s="3"/>
      <c r="S89" s="3"/>
      <c r="T89" s="3"/>
    </row>
    <row r="90" spans="1:20" ht="17.25" customHeight="1">
      <c r="A90" s="16">
        <f t="shared" si="38"/>
        <v>262.58999999999793</v>
      </c>
      <c r="B90" s="16">
        <f t="shared" si="39"/>
        <v>0.8400000000000131</v>
      </c>
      <c r="C90" s="18">
        <f t="shared" si="54"/>
        <v>255.1499999999999</v>
      </c>
      <c r="D90" s="16">
        <f t="shared" si="41"/>
        <v>263.0899999999975</v>
      </c>
      <c r="E90" s="17">
        <f t="shared" si="42"/>
        <v>1.3400000000000134</v>
      </c>
      <c r="F90" s="18">
        <f t="shared" si="55"/>
        <v>355.24999999999943</v>
      </c>
      <c r="G90" s="16">
        <f t="shared" si="44"/>
        <v>263.589999999997</v>
      </c>
      <c r="H90" s="17">
        <f t="shared" si="45"/>
        <v>1.8400000000000138</v>
      </c>
      <c r="I90" s="18">
        <f t="shared" si="56"/>
        <v>469.64999999999986</v>
      </c>
      <c r="J90" s="16">
        <f t="shared" si="47"/>
        <v>264.08999999999656</v>
      </c>
      <c r="K90" s="17">
        <f t="shared" si="48"/>
        <v>2.3400000000000065</v>
      </c>
      <c r="L90" s="18">
        <f t="shared" si="57"/>
        <v>595.4000000000001</v>
      </c>
      <c r="M90" s="4"/>
      <c r="N90" s="3"/>
      <c r="O90" s="3"/>
      <c r="P90" s="48"/>
      <c r="Q90" s="3"/>
      <c r="R90" s="3"/>
      <c r="S90" s="3"/>
      <c r="T90" s="3"/>
    </row>
    <row r="91" spans="1:20" ht="17.25" customHeight="1">
      <c r="A91" s="19">
        <f t="shared" si="38"/>
        <v>262.5999999999979</v>
      </c>
      <c r="B91" s="19">
        <f t="shared" si="39"/>
        <v>0.8500000000000131</v>
      </c>
      <c r="C91" s="21">
        <f t="shared" si="54"/>
        <v>256.9999999999999</v>
      </c>
      <c r="D91" s="19">
        <f t="shared" si="41"/>
        <v>263.09999999999746</v>
      </c>
      <c r="E91" s="20">
        <f t="shared" si="42"/>
        <v>1.3500000000000134</v>
      </c>
      <c r="F91" s="21">
        <f t="shared" si="55"/>
        <v>357.49999999999943</v>
      </c>
      <c r="G91" s="19">
        <f t="shared" si="44"/>
        <v>263.599999999997</v>
      </c>
      <c r="H91" s="20">
        <f t="shared" si="45"/>
        <v>1.8500000000000139</v>
      </c>
      <c r="I91" s="21">
        <f t="shared" si="56"/>
        <v>471.9999999999999</v>
      </c>
      <c r="J91" s="19">
        <f t="shared" si="47"/>
        <v>264.09999999999656</v>
      </c>
      <c r="K91" s="20">
        <f t="shared" si="48"/>
        <v>2.3500000000000063</v>
      </c>
      <c r="L91" s="21">
        <f t="shared" si="57"/>
        <v>598.0000000000001</v>
      </c>
      <c r="M91" s="4"/>
      <c r="N91" s="3"/>
      <c r="O91" s="3"/>
      <c r="P91" s="48"/>
      <c r="Q91" s="3"/>
      <c r="R91" s="3"/>
      <c r="S91" s="3"/>
      <c r="T91" s="3"/>
    </row>
    <row r="92" spans="1:20" ht="17.25" customHeight="1">
      <c r="A92" s="22">
        <f t="shared" si="38"/>
        <v>262.6099999999979</v>
      </c>
      <c r="B92" s="22">
        <f t="shared" si="39"/>
        <v>0.8600000000000131</v>
      </c>
      <c r="C92" s="24">
        <f aca="true" t="shared" si="58" ref="C92:C101">+C91+$N$29/10</f>
        <v>258.89999999999986</v>
      </c>
      <c r="D92" s="22">
        <f t="shared" si="41"/>
        <v>263.10999999999746</v>
      </c>
      <c r="E92" s="23">
        <f t="shared" si="42"/>
        <v>1.3600000000000134</v>
      </c>
      <c r="F92" s="24">
        <f aca="true" t="shared" si="59" ref="F92:F101">+F91+$N$34/10</f>
        <v>359.74999999999943</v>
      </c>
      <c r="G92" s="22">
        <f t="shared" si="44"/>
        <v>263.609999999997</v>
      </c>
      <c r="H92" s="23">
        <f t="shared" si="45"/>
        <v>1.8600000000000139</v>
      </c>
      <c r="I92" s="24">
        <f aca="true" t="shared" si="60" ref="I92:I101">+I91+$N$39/10</f>
        <v>474.4999999999999</v>
      </c>
      <c r="J92" s="22">
        <f t="shared" si="47"/>
        <v>264.10999999999655</v>
      </c>
      <c r="K92" s="23">
        <f t="shared" si="48"/>
        <v>2.360000000000006</v>
      </c>
      <c r="L92" s="24">
        <f aca="true" t="shared" si="61" ref="L92:L101">+L91+$N$44/10</f>
        <v>600.6000000000001</v>
      </c>
      <c r="M92" s="4"/>
      <c r="N92" s="3"/>
      <c r="O92" s="3"/>
      <c r="P92" s="48"/>
      <c r="Q92" s="3"/>
      <c r="R92" s="3"/>
      <c r="S92" s="3"/>
      <c r="T92" s="3"/>
    </row>
    <row r="93" spans="1:20" ht="17.25" customHeight="1">
      <c r="A93" s="13">
        <f t="shared" si="38"/>
        <v>262.6199999999979</v>
      </c>
      <c r="B93" s="13">
        <f t="shared" si="39"/>
        <v>0.8700000000000131</v>
      </c>
      <c r="C93" s="15">
        <f t="shared" si="58"/>
        <v>260.79999999999984</v>
      </c>
      <c r="D93" s="13">
        <f t="shared" si="41"/>
        <v>263.11999999999745</v>
      </c>
      <c r="E93" s="14">
        <f t="shared" si="42"/>
        <v>1.3700000000000134</v>
      </c>
      <c r="F93" s="15">
        <f t="shared" si="59"/>
        <v>361.99999999999943</v>
      </c>
      <c r="G93" s="13">
        <f t="shared" si="44"/>
        <v>263.619999999997</v>
      </c>
      <c r="H93" s="14">
        <f t="shared" si="45"/>
        <v>1.8700000000000139</v>
      </c>
      <c r="I93" s="15">
        <f t="shared" si="60"/>
        <v>476.9999999999999</v>
      </c>
      <c r="J93" s="13">
        <f t="shared" si="47"/>
        <v>264.11999999999654</v>
      </c>
      <c r="K93" s="14">
        <f t="shared" si="48"/>
        <v>2.370000000000006</v>
      </c>
      <c r="L93" s="15">
        <f t="shared" si="61"/>
        <v>603.2000000000002</v>
      </c>
      <c r="M93" s="4"/>
      <c r="N93" s="3"/>
      <c r="O93" s="3"/>
      <c r="P93" s="48"/>
      <c r="Q93" s="3"/>
      <c r="R93" s="3"/>
      <c r="S93" s="3"/>
      <c r="T93" s="3"/>
    </row>
    <row r="94" spans="1:20" ht="17.25" customHeight="1">
      <c r="A94" s="13">
        <f aca="true" t="shared" si="62" ref="A94:A110">+A93+0.01</f>
        <v>262.6299999999979</v>
      </c>
      <c r="B94" s="13">
        <f aca="true" t="shared" si="63" ref="B94:B110">B93+0.01</f>
        <v>0.8800000000000131</v>
      </c>
      <c r="C94" s="15">
        <f t="shared" si="58"/>
        <v>262.6999999999998</v>
      </c>
      <c r="D94" s="13">
        <f aca="true" t="shared" si="64" ref="D94:D110">+D93+0.01</f>
        <v>263.12999999999744</v>
      </c>
      <c r="E94" s="14">
        <f aca="true" t="shared" si="65" ref="E94:E110">E93+0.01</f>
        <v>1.3800000000000134</v>
      </c>
      <c r="F94" s="15">
        <f t="shared" si="59"/>
        <v>364.24999999999943</v>
      </c>
      <c r="G94" s="13">
        <f aca="true" t="shared" si="66" ref="G94:G110">+G93+0.01</f>
        <v>263.629999999997</v>
      </c>
      <c r="H94" s="14">
        <f aca="true" t="shared" si="67" ref="H94:H110">H93+0.01</f>
        <v>1.8800000000000139</v>
      </c>
      <c r="I94" s="15">
        <f t="shared" si="60"/>
        <v>479.4999999999999</v>
      </c>
      <c r="J94" s="13">
        <f aca="true" t="shared" si="68" ref="J94:J110">+J93+0.01</f>
        <v>264.1299999999965</v>
      </c>
      <c r="K94" s="14">
        <f aca="true" t="shared" si="69" ref="K94:K110">K93+0.01</f>
        <v>2.3800000000000057</v>
      </c>
      <c r="L94" s="15">
        <f t="shared" si="61"/>
        <v>605.8000000000002</v>
      </c>
      <c r="M94" s="4"/>
      <c r="N94" s="3"/>
      <c r="O94" s="3"/>
      <c r="P94" s="48"/>
      <c r="Q94" s="3"/>
      <c r="R94" s="3"/>
      <c r="S94" s="3"/>
      <c r="T94" s="3"/>
    </row>
    <row r="95" spans="1:20" ht="17.25" customHeight="1">
      <c r="A95" s="13">
        <f t="shared" si="62"/>
        <v>262.6399999999979</v>
      </c>
      <c r="B95" s="13">
        <f t="shared" si="63"/>
        <v>0.8900000000000131</v>
      </c>
      <c r="C95" s="15">
        <f t="shared" si="58"/>
        <v>264.5999999999998</v>
      </c>
      <c r="D95" s="13">
        <f t="shared" si="64"/>
        <v>263.1399999999974</v>
      </c>
      <c r="E95" s="14">
        <f t="shared" si="65"/>
        <v>1.3900000000000134</v>
      </c>
      <c r="F95" s="15">
        <f t="shared" si="59"/>
        <v>366.49999999999943</v>
      </c>
      <c r="G95" s="13">
        <f t="shared" si="66"/>
        <v>263.639999999997</v>
      </c>
      <c r="H95" s="14">
        <f t="shared" si="67"/>
        <v>1.890000000000014</v>
      </c>
      <c r="I95" s="15">
        <f t="shared" si="60"/>
        <v>481.9999999999999</v>
      </c>
      <c r="J95" s="13">
        <f t="shared" si="68"/>
        <v>264.1399999999965</v>
      </c>
      <c r="K95" s="14">
        <f t="shared" si="69"/>
        <v>2.3900000000000055</v>
      </c>
      <c r="L95" s="15">
        <f t="shared" si="61"/>
        <v>608.4000000000002</v>
      </c>
      <c r="M95" s="4"/>
      <c r="N95" s="3"/>
      <c r="O95" s="3"/>
      <c r="P95" s="48"/>
      <c r="Q95" s="3"/>
      <c r="R95" s="3"/>
      <c r="S95" s="3"/>
      <c r="T95" s="3"/>
    </row>
    <row r="96" spans="1:20" ht="17.25" customHeight="1">
      <c r="A96" s="13">
        <f t="shared" si="62"/>
        <v>262.6499999999979</v>
      </c>
      <c r="B96" s="13">
        <f t="shared" si="63"/>
        <v>0.9000000000000131</v>
      </c>
      <c r="C96" s="15">
        <f t="shared" si="58"/>
        <v>266.4999999999998</v>
      </c>
      <c r="D96" s="13">
        <f t="shared" si="64"/>
        <v>263.1499999999974</v>
      </c>
      <c r="E96" s="14">
        <f t="shared" si="65"/>
        <v>1.4000000000000135</v>
      </c>
      <c r="F96" s="15">
        <f t="shared" si="59"/>
        <v>368.74999999999943</v>
      </c>
      <c r="G96" s="13">
        <f t="shared" si="66"/>
        <v>263.64999999999696</v>
      </c>
      <c r="H96" s="14">
        <f t="shared" si="67"/>
        <v>1.900000000000014</v>
      </c>
      <c r="I96" s="15">
        <f t="shared" si="60"/>
        <v>484.4999999999999</v>
      </c>
      <c r="J96" s="13">
        <f t="shared" si="68"/>
        <v>264.1499999999965</v>
      </c>
      <c r="K96" s="14">
        <f t="shared" si="69"/>
        <v>2.4000000000000052</v>
      </c>
      <c r="L96" s="15">
        <f t="shared" si="61"/>
        <v>611.0000000000002</v>
      </c>
      <c r="M96" s="4"/>
      <c r="N96" s="3"/>
      <c r="O96" s="3"/>
      <c r="P96" s="48"/>
      <c r="Q96" s="3"/>
      <c r="R96" s="3"/>
      <c r="S96" s="3"/>
      <c r="T96" s="3"/>
    </row>
    <row r="97" spans="1:20" ht="17.25" customHeight="1">
      <c r="A97" s="13">
        <f t="shared" si="62"/>
        <v>262.65999999999786</v>
      </c>
      <c r="B97" s="13">
        <f t="shared" si="63"/>
        <v>0.9100000000000131</v>
      </c>
      <c r="C97" s="15">
        <f t="shared" si="58"/>
        <v>268.39999999999975</v>
      </c>
      <c r="D97" s="13">
        <f t="shared" si="64"/>
        <v>263.1599999999974</v>
      </c>
      <c r="E97" s="14">
        <f t="shared" si="65"/>
        <v>1.4100000000000135</v>
      </c>
      <c r="F97" s="15">
        <f t="shared" si="59"/>
        <v>370.99999999999943</v>
      </c>
      <c r="G97" s="13">
        <f t="shared" si="66"/>
        <v>263.65999999999696</v>
      </c>
      <c r="H97" s="14">
        <f t="shared" si="67"/>
        <v>1.910000000000014</v>
      </c>
      <c r="I97" s="15">
        <f t="shared" si="60"/>
        <v>486.9999999999999</v>
      </c>
      <c r="J97" s="13">
        <f t="shared" si="68"/>
        <v>264.1599999999965</v>
      </c>
      <c r="K97" s="14">
        <f t="shared" si="69"/>
        <v>2.410000000000005</v>
      </c>
      <c r="L97" s="15">
        <f t="shared" si="61"/>
        <v>613.6000000000003</v>
      </c>
      <c r="M97" s="4"/>
      <c r="N97" s="3"/>
      <c r="O97" s="3"/>
      <c r="P97" s="48"/>
      <c r="Q97" s="3"/>
      <c r="R97" s="3"/>
      <c r="S97" s="3"/>
      <c r="T97" s="3"/>
    </row>
    <row r="98" spans="1:20" ht="17.25" customHeight="1">
      <c r="A98" s="13">
        <f t="shared" si="62"/>
        <v>262.66999999999786</v>
      </c>
      <c r="B98" s="13">
        <f t="shared" si="63"/>
        <v>0.9200000000000131</v>
      </c>
      <c r="C98" s="15">
        <f t="shared" si="58"/>
        <v>270.2999999999997</v>
      </c>
      <c r="D98" s="13">
        <f t="shared" si="64"/>
        <v>263.1699999999974</v>
      </c>
      <c r="E98" s="14">
        <f t="shared" si="65"/>
        <v>1.4200000000000135</v>
      </c>
      <c r="F98" s="15">
        <f t="shared" si="59"/>
        <v>373.24999999999943</v>
      </c>
      <c r="G98" s="13">
        <f t="shared" si="66"/>
        <v>263.66999999999695</v>
      </c>
      <c r="H98" s="14">
        <f t="shared" si="67"/>
        <v>1.920000000000014</v>
      </c>
      <c r="I98" s="15">
        <f t="shared" si="60"/>
        <v>489.4999999999999</v>
      </c>
      <c r="J98" s="13">
        <f t="shared" si="68"/>
        <v>264.1699999999965</v>
      </c>
      <c r="K98" s="14">
        <f t="shared" si="69"/>
        <v>2.420000000000005</v>
      </c>
      <c r="L98" s="15">
        <f t="shared" si="61"/>
        <v>616.2000000000003</v>
      </c>
      <c r="M98" s="4"/>
      <c r="N98" s="3"/>
      <c r="O98" s="3"/>
      <c r="P98" s="48"/>
      <c r="Q98" s="3"/>
      <c r="R98" s="3"/>
      <c r="S98" s="3"/>
      <c r="T98" s="3"/>
    </row>
    <row r="99" spans="1:20" ht="17.25" customHeight="1">
      <c r="A99" s="13">
        <f t="shared" si="62"/>
        <v>262.67999999999785</v>
      </c>
      <c r="B99" s="13">
        <f t="shared" si="63"/>
        <v>0.9300000000000131</v>
      </c>
      <c r="C99" s="15">
        <f t="shared" si="58"/>
        <v>272.1999999999997</v>
      </c>
      <c r="D99" s="13">
        <f t="shared" si="64"/>
        <v>263.1799999999974</v>
      </c>
      <c r="E99" s="14">
        <f t="shared" si="65"/>
        <v>1.4300000000000135</v>
      </c>
      <c r="F99" s="15">
        <f t="shared" si="59"/>
        <v>375.49999999999943</v>
      </c>
      <c r="G99" s="13">
        <f t="shared" si="66"/>
        <v>263.67999999999694</v>
      </c>
      <c r="H99" s="14">
        <f t="shared" si="67"/>
        <v>1.930000000000014</v>
      </c>
      <c r="I99" s="15">
        <f t="shared" si="60"/>
        <v>491.9999999999999</v>
      </c>
      <c r="J99" s="13">
        <f t="shared" si="68"/>
        <v>264.1799999999965</v>
      </c>
      <c r="K99" s="14">
        <f t="shared" si="69"/>
        <v>2.4300000000000046</v>
      </c>
      <c r="L99" s="15">
        <f t="shared" si="61"/>
        <v>618.8000000000003</v>
      </c>
      <c r="M99" s="4"/>
      <c r="N99" s="3"/>
      <c r="O99" s="3"/>
      <c r="P99" s="48"/>
      <c r="Q99" s="3"/>
      <c r="R99" s="3"/>
      <c r="S99" s="3"/>
      <c r="T99" s="3"/>
    </row>
    <row r="100" spans="1:20" ht="17.25" customHeight="1">
      <c r="A100" s="16">
        <f t="shared" si="62"/>
        <v>262.68999999999784</v>
      </c>
      <c r="B100" s="16">
        <f t="shared" si="63"/>
        <v>0.9400000000000132</v>
      </c>
      <c r="C100" s="18">
        <f t="shared" si="58"/>
        <v>274.0999999999997</v>
      </c>
      <c r="D100" s="16">
        <f t="shared" si="64"/>
        <v>263.1899999999974</v>
      </c>
      <c r="E100" s="17">
        <f t="shared" si="65"/>
        <v>1.4400000000000135</v>
      </c>
      <c r="F100" s="18">
        <f t="shared" si="59"/>
        <v>377.74999999999943</v>
      </c>
      <c r="G100" s="16">
        <f t="shared" si="66"/>
        <v>263.6899999999969</v>
      </c>
      <c r="H100" s="17">
        <f t="shared" si="67"/>
        <v>1.940000000000014</v>
      </c>
      <c r="I100" s="18">
        <f t="shared" si="60"/>
        <v>494.4999999999999</v>
      </c>
      <c r="J100" s="16">
        <f t="shared" si="68"/>
        <v>264.1899999999965</v>
      </c>
      <c r="K100" s="17">
        <f t="shared" si="69"/>
        <v>2.4400000000000044</v>
      </c>
      <c r="L100" s="18">
        <f t="shared" si="61"/>
        <v>621.4000000000003</v>
      </c>
      <c r="M100" s="3"/>
      <c r="N100" s="3"/>
      <c r="O100" s="3"/>
      <c r="P100" s="48"/>
      <c r="Q100" s="3"/>
      <c r="R100" s="3"/>
      <c r="S100" s="3"/>
      <c r="T100" s="3"/>
    </row>
    <row r="101" spans="1:20" ht="17.25" customHeight="1">
      <c r="A101" s="19">
        <f t="shared" si="62"/>
        <v>262.69999999999783</v>
      </c>
      <c r="B101" s="19">
        <f t="shared" si="63"/>
        <v>0.9500000000000132</v>
      </c>
      <c r="C101" s="21">
        <f t="shared" si="58"/>
        <v>275.99999999999966</v>
      </c>
      <c r="D101" s="19">
        <f t="shared" si="64"/>
        <v>263.1999999999974</v>
      </c>
      <c r="E101" s="20">
        <f t="shared" si="65"/>
        <v>1.4500000000000135</v>
      </c>
      <c r="F101" s="21">
        <f t="shared" si="59"/>
        <v>379.99999999999943</v>
      </c>
      <c r="G101" s="19">
        <f t="shared" si="66"/>
        <v>263.6999999999969</v>
      </c>
      <c r="H101" s="20">
        <f t="shared" si="67"/>
        <v>1.950000000000014</v>
      </c>
      <c r="I101" s="21">
        <f t="shared" si="60"/>
        <v>496.9999999999999</v>
      </c>
      <c r="J101" s="19">
        <f t="shared" si="68"/>
        <v>264.19999999999646</v>
      </c>
      <c r="K101" s="20">
        <f t="shared" si="69"/>
        <v>2.450000000000004</v>
      </c>
      <c r="L101" s="21">
        <f t="shared" si="61"/>
        <v>624.0000000000003</v>
      </c>
      <c r="M101" s="3"/>
      <c r="N101" s="3"/>
      <c r="O101" s="3"/>
      <c r="P101" s="48"/>
      <c r="Q101" s="3"/>
      <c r="R101" s="3"/>
      <c r="S101" s="3"/>
      <c r="T101" s="3"/>
    </row>
    <row r="102" spans="1:20" ht="17.25" customHeight="1">
      <c r="A102" s="22">
        <f t="shared" si="62"/>
        <v>262.7099999999978</v>
      </c>
      <c r="B102" s="22">
        <f t="shared" si="63"/>
        <v>0.9600000000000132</v>
      </c>
      <c r="C102" s="24">
        <f aca="true" t="shared" si="70" ref="C102:C110">+C101+$N$30/10</f>
        <v>277.89999999999964</v>
      </c>
      <c r="D102" s="22">
        <f t="shared" si="64"/>
        <v>263.20999999999736</v>
      </c>
      <c r="E102" s="23">
        <f t="shared" si="65"/>
        <v>1.4600000000000135</v>
      </c>
      <c r="F102" s="24">
        <f aca="true" t="shared" si="71" ref="F102:F110">+F101+$N$35/10</f>
        <v>382.24999999999943</v>
      </c>
      <c r="G102" s="22">
        <f t="shared" si="66"/>
        <v>263.7099999999969</v>
      </c>
      <c r="H102" s="23">
        <f t="shared" si="67"/>
        <v>1.960000000000014</v>
      </c>
      <c r="I102" s="24">
        <f aca="true" t="shared" si="72" ref="I102:I110">+I101+$N$40/10</f>
        <v>499.4999999999999</v>
      </c>
      <c r="J102" s="22">
        <f t="shared" si="68"/>
        <v>264.20999999999646</v>
      </c>
      <c r="K102" s="23">
        <f t="shared" si="69"/>
        <v>2.460000000000004</v>
      </c>
      <c r="L102" s="24">
        <f aca="true" t="shared" si="73" ref="L102:L110">+L101+$N$45/10</f>
        <v>626.6000000000004</v>
      </c>
      <c r="M102" s="3"/>
      <c r="N102" s="3"/>
      <c r="O102" s="3"/>
      <c r="P102" s="48"/>
      <c r="Q102" s="3"/>
      <c r="R102" s="3"/>
      <c r="S102" s="3"/>
      <c r="T102" s="3"/>
    </row>
    <row r="103" spans="1:20" ht="17.25" customHeight="1">
      <c r="A103" s="13">
        <f t="shared" si="62"/>
        <v>262.7199999999978</v>
      </c>
      <c r="B103" s="13">
        <f t="shared" si="63"/>
        <v>0.9700000000000132</v>
      </c>
      <c r="C103" s="15">
        <f t="shared" si="70"/>
        <v>279.7999999999996</v>
      </c>
      <c r="D103" s="13">
        <f t="shared" si="64"/>
        <v>263.21999999999736</v>
      </c>
      <c r="E103" s="14">
        <f t="shared" si="65"/>
        <v>1.4700000000000135</v>
      </c>
      <c r="F103" s="15">
        <f t="shared" si="71"/>
        <v>384.49999999999943</v>
      </c>
      <c r="G103" s="13">
        <f t="shared" si="66"/>
        <v>263.7199999999969</v>
      </c>
      <c r="H103" s="14">
        <f t="shared" si="67"/>
        <v>1.970000000000014</v>
      </c>
      <c r="I103" s="15">
        <f t="shared" si="72"/>
        <v>501.9999999999999</v>
      </c>
      <c r="J103" s="13">
        <f t="shared" si="68"/>
        <v>264.21999999999645</v>
      </c>
      <c r="K103" s="14">
        <f t="shared" si="69"/>
        <v>2.4700000000000037</v>
      </c>
      <c r="L103" s="15">
        <f t="shared" si="73"/>
        <v>629.2000000000004</v>
      </c>
      <c r="M103" s="3"/>
      <c r="N103" s="3"/>
      <c r="O103" s="3"/>
      <c r="P103" s="48"/>
      <c r="Q103" s="3"/>
      <c r="R103" s="3"/>
      <c r="S103" s="3"/>
      <c r="T103" s="3"/>
    </row>
    <row r="104" spans="1:20" ht="17.25" customHeight="1">
      <c r="A104" s="13">
        <f t="shared" si="62"/>
        <v>262.7299999999978</v>
      </c>
      <c r="B104" s="13">
        <f t="shared" si="63"/>
        <v>0.9800000000000132</v>
      </c>
      <c r="C104" s="15">
        <f t="shared" si="70"/>
        <v>281.6999999999996</v>
      </c>
      <c r="D104" s="13">
        <f t="shared" si="64"/>
        <v>263.22999999999735</v>
      </c>
      <c r="E104" s="14">
        <f t="shared" si="65"/>
        <v>1.4800000000000135</v>
      </c>
      <c r="F104" s="15">
        <f t="shared" si="71"/>
        <v>386.74999999999943</v>
      </c>
      <c r="G104" s="13">
        <f t="shared" si="66"/>
        <v>263.7299999999969</v>
      </c>
      <c r="H104" s="14">
        <f t="shared" si="67"/>
        <v>1.980000000000014</v>
      </c>
      <c r="I104" s="15">
        <f t="shared" si="72"/>
        <v>504.4999999999999</v>
      </c>
      <c r="J104" s="13">
        <f t="shared" si="68"/>
        <v>264.22999999999644</v>
      </c>
      <c r="K104" s="14">
        <f t="shared" si="69"/>
        <v>2.4800000000000035</v>
      </c>
      <c r="L104" s="15">
        <f t="shared" si="73"/>
        <v>631.8000000000004</v>
      </c>
      <c r="M104" s="3"/>
      <c r="N104" s="3"/>
      <c r="O104" s="3"/>
      <c r="P104" s="48"/>
      <c r="Q104" s="3"/>
      <c r="R104" s="3"/>
      <c r="S104" s="3"/>
      <c r="T104" s="3"/>
    </row>
    <row r="105" spans="1:20" ht="17.25" customHeight="1">
      <c r="A105" s="13">
        <f t="shared" si="62"/>
        <v>262.7399999999978</v>
      </c>
      <c r="B105" s="13">
        <f t="shared" si="63"/>
        <v>0.9900000000000132</v>
      </c>
      <c r="C105" s="15">
        <f t="shared" si="70"/>
        <v>283.59999999999957</v>
      </c>
      <c r="D105" s="13">
        <f t="shared" si="64"/>
        <v>263.23999999999734</v>
      </c>
      <c r="E105" s="14">
        <f t="shared" si="65"/>
        <v>1.4900000000000135</v>
      </c>
      <c r="F105" s="15">
        <f t="shared" si="71"/>
        <v>388.99999999999943</v>
      </c>
      <c r="G105" s="13">
        <f t="shared" si="66"/>
        <v>263.7399999999969</v>
      </c>
      <c r="H105" s="14">
        <f t="shared" si="67"/>
        <v>1.990000000000014</v>
      </c>
      <c r="I105" s="15">
        <f t="shared" si="72"/>
        <v>506.9999999999999</v>
      </c>
      <c r="J105" s="13">
        <f t="shared" si="68"/>
        <v>264.2399999999964</v>
      </c>
      <c r="K105" s="14">
        <f t="shared" si="69"/>
        <v>2.4900000000000033</v>
      </c>
      <c r="L105" s="15">
        <f t="shared" si="73"/>
        <v>634.4000000000004</v>
      </c>
      <c r="M105" s="3"/>
      <c r="N105" s="3"/>
      <c r="O105" s="3"/>
      <c r="P105" s="48"/>
      <c r="Q105" s="3"/>
      <c r="R105" s="3"/>
      <c r="S105" s="3"/>
      <c r="T105" s="3"/>
    </row>
    <row r="106" spans="1:20" ht="17.25" customHeight="1">
      <c r="A106" s="13">
        <f t="shared" si="62"/>
        <v>262.7499999999978</v>
      </c>
      <c r="B106" s="13">
        <f t="shared" si="63"/>
        <v>1.000000000000013</v>
      </c>
      <c r="C106" s="15">
        <f t="shared" si="70"/>
        <v>285.49999999999955</v>
      </c>
      <c r="D106" s="25">
        <f t="shared" si="64"/>
        <v>263.2499999999973</v>
      </c>
      <c r="E106" s="26">
        <f t="shared" si="65"/>
        <v>1.5000000000000135</v>
      </c>
      <c r="F106" s="27">
        <f t="shared" si="71"/>
        <v>391.24999999999943</v>
      </c>
      <c r="G106" s="13">
        <f t="shared" si="66"/>
        <v>263.7499999999969</v>
      </c>
      <c r="H106" s="14">
        <f t="shared" si="67"/>
        <v>2.0000000000000138</v>
      </c>
      <c r="I106" s="15">
        <f t="shared" si="72"/>
        <v>509.4999999999999</v>
      </c>
      <c r="J106" s="25">
        <f t="shared" si="68"/>
        <v>264.2499999999964</v>
      </c>
      <c r="K106" s="26">
        <f t="shared" si="69"/>
        <v>2.500000000000003</v>
      </c>
      <c r="L106" s="27">
        <f t="shared" si="73"/>
        <v>637.0000000000005</v>
      </c>
      <c r="M106" s="3"/>
      <c r="N106" s="3"/>
      <c r="O106" s="3"/>
      <c r="P106" s="48"/>
      <c r="Q106" s="3"/>
      <c r="R106" s="3"/>
      <c r="S106" s="3"/>
      <c r="T106" s="3"/>
    </row>
    <row r="107" spans="1:16" ht="17.25" customHeight="1">
      <c r="A107" s="13">
        <f t="shared" si="62"/>
        <v>262.7599999999978</v>
      </c>
      <c r="B107" s="13">
        <f t="shared" si="63"/>
        <v>1.010000000000013</v>
      </c>
      <c r="C107" s="15">
        <f t="shared" si="70"/>
        <v>287.3999999999995</v>
      </c>
      <c r="D107" s="13">
        <f t="shared" si="64"/>
        <v>263.2599999999973</v>
      </c>
      <c r="E107" s="14">
        <f t="shared" si="65"/>
        <v>1.5100000000000136</v>
      </c>
      <c r="F107" s="15">
        <f t="shared" si="71"/>
        <v>393.49999999999943</v>
      </c>
      <c r="G107" s="13">
        <f t="shared" si="66"/>
        <v>263.75999999999686</v>
      </c>
      <c r="H107" s="14">
        <f t="shared" si="67"/>
        <v>2.0100000000000136</v>
      </c>
      <c r="I107" s="15">
        <f t="shared" si="72"/>
        <v>511.9999999999999</v>
      </c>
      <c r="J107" s="13">
        <f t="shared" si="68"/>
        <v>264.2599999999964</v>
      </c>
      <c r="K107" s="14">
        <f t="shared" si="69"/>
        <v>2.510000000000003</v>
      </c>
      <c r="L107" s="15">
        <f t="shared" si="73"/>
        <v>639.6000000000005</v>
      </c>
      <c r="P107" s="50"/>
    </row>
    <row r="108" spans="1:16" ht="17.25" customHeight="1">
      <c r="A108" s="13">
        <f t="shared" si="62"/>
        <v>262.76999999999776</v>
      </c>
      <c r="B108" s="13">
        <f t="shared" si="63"/>
        <v>1.0200000000000131</v>
      </c>
      <c r="C108" s="15">
        <f t="shared" si="70"/>
        <v>289.2999999999995</v>
      </c>
      <c r="D108" s="13">
        <f t="shared" si="64"/>
        <v>263.2699999999973</v>
      </c>
      <c r="E108" s="14">
        <f t="shared" si="65"/>
        <v>1.5200000000000136</v>
      </c>
      <c r="F108" s="15">
        <f t="shared" si="71"/>
        <v>395.74999999999943</v>
      </c>
      <c r="G108" s="13">
        <f t="shared" si="66"/>
        <v>263.76999999999686</v>
      </c>
      <c r="H108" s="14">
        <f t="shared" si="67"/>
        <v>2.0200000000000133</v>
      </c>
      <c r="I108" s="15">
        <f t="shared" si="72"/>
        <v>514.4999999999999</v>
      </c>
      <c r="J108" s="13">
        <f t="shared" si="68"/>
        <v>264.2699999999964</v>
      </c>
      <c r="K108" s="14">
        <f t="shared" si="69"/>
        <v>2.5200000000000027</v>
      </c>
      <c r="L108" s="15">
        <f t="shared" si="73"/>
        <v>642.2000000000005</v>
      </c>
      <c r="P108" s="50"/>
    </row>
    <row r="109" spans="1:16" ht="17.25" customHeight="1">
      <c r="A109" s="13">
        <f t="shared" si="62"/>
        <v>262.77999999999776</v>
      </c>
      <c r="B109" s="13">
        <f t="shared" si="63"/>
        <v>1.0300000000000131</v>
      </c>
      <c r="C109" s="15">
        <f t="shared" si="70"/>
        <v>291.1999999999995</v>
      </c>
      <c r="D109" s="13">
        <f t="shared" si="64"/>
        <v>263.2799999999973</v>
      </c>
      <c r="E109" s="14">
        <f t="shared" si="65"/>
        <v>1.5300000000000136</v>
      </c>
      <c r="F109" s="15">
        <f t="shared" si="71"/>
        <v>397.99999999999943</v>
      </c>
      <c r="G109" s="13">
        <f t="shared" si="66"/>
        <v>263.77999999999685</v>
      </c>
      <c r="H109" s="14">
        <f t="shared" si="67"/>
        <v>2.030000000000013</v>
      </c>
      <c r="I109" s="15">
        <f t="shared" si="72"/>
        <v>516.9999999999999</v>
      </c>
      <c r="J109" s="13">
        <f t="shared" si="68"/>
        <v>264.2799999999964</v>
      </c>
      <c r="K109" s="14">
        <f t="shared" si="69"/>
        <v>2.5300000000000025</v>
      </c>
      <c r="L109" s="15">
        <f t="shared" si="73"/>
        <v>644.8000000000005</v>
      </c>
      <c r="P109" s="50"/>
    </row>
    <row r="110" spans="1:16" ht="17.25" customHeight="1">
      <c r="A110" s="19">
        <f t="shared" si="62"/>
        <v>262.78999999999775</v>
      </c>
      <c r="B110" s="19">
        <f t="shared" si="63"/>
        <v>1.0400000000000131</v>
      </c>
      <c r="C110" s="21">
        <f t="shared" si="70"/>
        <v>293.09999999999945</v>
      </c>
      <c r="D110" s="19">
        <f t="shared" si="64"/>
        <v>263.2899999999973</v>
      </c>
      <c r="E110" s="20">
        <f t="shared" si="65"/>
        <v>1.5400000000000136</v>
      </c>
      <c r="F110" s="21">
        <f t="shared" si="71"/>
        <v>400.24999999999943</v>
      </c>
      <c r="G110" s="19">
        <f t="shared" si="66"/>
        <v>263.78999999999684</v>
      </c>
      <c r="H110" s="20">
        <f t="shared" si="67"/>
        <v>2.040000000000013</v>
      </c>
      <c r="I110" s="21">
        <f t="shared" si="72"/>
        <v>519.4999999999999</v>
      </c>
      <c r="J110" s="19">
        <f t="shared" si="68"/>
        <v>264.2899999999964</v>
      </c>
      <c r="K110" s="20">
        <f t="shared" si="69"/>
        <v>2.5400000000000023</v>
      </c>
      <c r="L110" s="21">
        <f t="shared" si="73"/>
        <v>647.4000000000005</v>
      </c>
      <c r="P110" s="50"/>
    </row>
    <row r="111" spans="1:16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P111" s="50"/>
    </row>
    <row r="112" spans="1:16" ht="24.7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P112" s="50"/>
    </row>
    <row r="113" spans="1:16" ht="24.75" customHeight="1">
      <c r="A113" s="32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P113" s="50"/>
    </row>
    <row r="114" spans="1:12" ht="24.75" customHeight="1">
      <c r="A114" s="8" t="s">
        <v>2</v>
      </c>
      <c r="B114" s="8" t="s">
        <v>2</v>
      </c>
      <c r="C114" s="8" t="s">
        <v>3</v>
      </c>
      <c r="D114" s="8" t="s">
        <v>2</v>
      </c>
      <c r="E114" s="8" t="s">
        <v>2</v>
      </c>
      <c r="F114" s="8" t="s">
        <v>3</v>
      </c>
      <c r="G114" s="8" t="s">
        <v>2</v>
      </c>
      <c r="H114" s="8" t="s">
        <v>2</v>
      </c>
      <c r="I114" s="8" t="s">
        <v>3</v>
      </c>
      <c r="J114" s="8" t="s">
        <v>2</v>
      </c>
      <c r="K114" s="8" t="s">
        <v>2</v>
      </c>
      <c r="L114" s="8" t="s">
        <v>3</v>
      </c>
    </row>
    <row r="115" spans="1:12" ht="24.75" customHeight="1">
      <c r="A115" s="9" t="s">
        <v>4</v>
      </c>
      <c r="B115" s="9" t="s">
        <v>5</v>
      </c>
      <c r="C115" s="9" t="s">
        <v>6</v>
      </c>
      <c r="D115" s="9" t="s">
        <v>4</v>
      </c>
      <c r="E115" s="9" t="s">
        <v>5</v>
      </c>
      <c r="F115" s="9" t="s">
        <v>6</v>
      </c>
      <c r="G115" s="9" t="s">
        <v>4</v>
      </c>
      <c r="H115" s="9" t="s">
        <v>5</v>
      </c>
      <c r="I115" s="9" t="s">
        <v>6</v>
      </c>
      <c r="J115" s="9" t="s">
        <v>4</v>
      </c>
      <c r="K115" s="9" t="s">
        <v>5</v>
      </c>
      <c r="L115" s="9" t="s">
        <v>6</v>
      </c>
    </row>
    <row r="116" spans="1:12" ht="17.25" customHeight="1">
      <c r="A116" s="10">
        <f>+J110+0.01</f>
        <v>264.2999999999964</v>
      </c>
      <c r="B116" s="10">
        <f>K110+0.01</f>
        <v>2.550000000000002</v>
      </c>
      <c r="C116" s="12">
        <f>+L110+$N$45/10</f>
        <v>650.0000000000006</v>
      </c>
      <c r="D116" s="10">
        <f>+A165+0.01</f>
        <v>264.7999999999959</v>
      </c>
      <c r="E116" s="11">
        <f>B165+0.01</f>
        <v>3.0499999999999914</v>
      </c>
      <c r="F116" s="18">
        <f>+C165+$N$50/10</f>
        <v>782.0000000000022</v>
      </c>
      <c r="G116" s="10">
        <f>+D165+0.01</f>
        <v>265.29999999999546</v>
      </c>
      <c r="H116" s="11">
        <f>E165+0.01</f>
        <v>3.5499999999999807</v>
      </c>
      <c r="I116" s="18"/>
      <c r="J116" s="10">
        <f>+G165+0.01</f>
        <v>265.799999999995</v>
      </c>
      <c r="K116" s="11">
        <f>H165+0.01</f>
        <v>4.0499999999999705</v>
      </c>
      <c r="L116" s="18"/>
    </row>
    <row r="117" spans="1:12" ht="17.25" customHeight="1">
      <c r="A117" s="13">
        <f aca="true" t="shared" si="74" ref="A117:A148">+A116+0.01</f>
        <v>264.30999999999636</v>
      </c>
      <c r="B117" s="13">
        <f aca="true" t="shared" si="75" ref="B117:B148">B116+0.01</f>
        <v>2.560000000000002</v>
      </c>
      <c r="C117" s="15">
        <f aca="true" t="shared" si="76" ref="C117:C126">+C116+$N$46/10</f>
        <v>652.6000000000006</v>
      </c>
      <c r="D117" s="13">
        <f aca="true" t="shared" si="77" ref="D117:D148">+D116+0.01</f>
        <v>264.8099999999959</v>
      </c>
      <c r="E117" s="14">
        <f aca="true" t="shared" si="78" ref="E117:E148">E116+0.01</f>
        <v>3.059999999999991</v>
      </c>
      <c r="F117" s="15"/>
      <c r="G117" s="13">
        <f aca="true" t="shared" si="79" ref="G117:G148">+G116+0.01</f>
        <v>265.30999999999545</v>
      </c>
      <c r="H117" s="14">
        <f aca="true" t="shared" si="80" ref="H117:H148">H116+0.01</f>
        <v>3.5599999999999805</v>
      </c>
      <c r="I117" s="18"/>
      <c r="J117" s="13">
        <f aca="true" t="shared" si="81" ref="J117:J148">+J116+0.01</f>
        <v>265.809999999995</v>
      </c>
      <c r="K117" s="14">
        <f aca="true" t="shared" si="82" ref="K117:K148">K116+0.01</f>
        <v>4.05999999999997</v>
      </c>
      <c r="L117" s="15"/>
    </row>
    <row r="118" spans="1:12" ht="17.25" customHeight="1">
      <c r="A118" s="13">
        <f t="shared" si="74"/>
        <v>264.31999999999636</v>
      </c>
      <c r="B118" s="13">
        <f t="shared" si="75"/>
        <v>2.5700000000000016</v>
      </c>
      <c r="C118" s="15">
        <f t="shared" si="76"/>
        <v>655.2000000000006</v>
      </c>
      <c r="D118" s="13">
        <f t="shared" si="77"/>
        <v>264.8199999999959</v>
      </c>
      <c r="E118" s="14">
        <f t="shared" si="78"/>
        <v>3.069999999999991</v>
      </c>
      <c r="F118" s="15"/>
      <c r="G118" s="13">
        <f t="shared" si="79"/>
        <v>265.31999999999545</v>
      </c>
      <c r="H118" s="14">
        <f t="shared" si="80"/>
        <v>3.5699999999999803</v>
      </c>
      <c r="I118" s="18"/>
      <c r="J118" s="13">
        <f t="shared" si="81"/>
        <v>265.819999999995</v>
      </c>
      <c r="K118" s="14">
        <f t="shared" si="82"/>
        <v>4.06999999999997</v>
      </c>
      <c r="L118" s="15"/>
    </row>
    <row r="119" spans="1:12" ht="17.25" customHeight="1">
      <c r="A119" s="13">
        <f t="shared" si="74"/>
        <v>264.32999999999635</v>
      </c>
      <c r="B119" s="13">
        <f t="shared" si="75"/>
        <v>2.5800000000000014</v>
      </c>
      <c r="C119" s="15">
        <f t="shared" si="76"/>
        <v>657.8000000000006</v>
      </c>
      <c r="D119" s="13">
        <f t="shared" si="77"/>
        <v>264.8299999999959</v>
      </c>
      <c r="E119" s="14">
        <f t="shared" si="78"/>
        <v>3.0799999999999907</v>
      </c>
      <c r="F119" s="15"/>
      <c r="G119" s="13">
        <f t="shared" si="79"/>
        <v>265.32999999999544</v>
      </c>
      <c r="H119" s="14">
        <f t="shared" si="80"/>
        <v>3.57999999999998</v>
      </c>
      <c r="I119" s="18"/>
      <c r="J119" s="13">
        <f t="shared" si="81"/>
        <v>265.829999999995</v>
      </c>
      <c r="K119" s="14">
        <f t="shared" si="82"/>
        <v>4.07999999999997</v>
      </c>
      <c r="L119" s="15"/>
    </row>
    <row r="120" spans="1:12" ht="17.25" customHeight="1">
      <c r="A120" s="13">
        <f t="shared" si="74"/>
        <v>264.33999999999634</v>
      </c>
      <c r="B120" s="13">
        <f t="shared" si="75"/>
        <v>2.590000000000001</v>
      </c>
      <c r="C120" s="15">
        <f t="shared" si="76"/>
        <v>660.4000000000007</v>
      </c>
      <c r="D120" s="13">
        <f t="shared" si="77"/>
        <v>264.8399999999959</v>
      </c>
      <c r="E120" s="14">
        <f t="shared" si="78"/>
        <v>3.0899999999999905</v>
      </c>
      <c r="F120" s="15"/>
      <c r="G120" s="13">
        <f t="shared" si="79"/>
        <v>265.3399999999954</v>
      </c>
      <c r="H120" s="14">
        <f t="shared" si="80"/>
        <v>3.58999999999998</v>
      </c>
      <c r="I120" s="18"/>
      <c r="J120" s="13">
        <f t="shared" si="81"/>
        <v>265.839999999995</v>
      </c>
      <c r="K120" s="14">
        <f t="shared" si="82"/>
        <v>4.08999999999997</v>
      </c>
      <c r="L120" s="15"/>
    </row>
    <row r="121" spans="1:12" ht="17.25" customHeight="1">
      <c r="A121" s="13">
        <f t="shared" si="74"/>
        <v>264.3499999999963</v>
      </c>
      <c r="B121" s="13">
        <f t="shared" si="75"/>
        <v>2.600000000000001</v>
      </c>
      <c r="C121" s="15">
        <f t="shared" si="76"/>
        <v>663.0000000000007</v>
      </c>
      <c r="D121" s="13">
        <f t="shared" si="77"/>
        <v>264.8499999999959</v>
      </c>
      <c r="E121" s="14">
        <f t="shared" si="78"/>
        <v>3.0999999999999903</v>
      </c>
      <c r="F121" s="15"/>
      <c r="G121" s="13">
        <f t="shared" si="79"/>
        <v>265.3499999999954</v>
      </c>
      <c r="H121" s="14">
        <f t="shared" si="80"/>
        <v>3.5999999999999797</v>
      </c>
      <c r="I121" s="18"/>
      <c r="J121" s="13">
        <f t="shared" si="81"/>
        <v>265.84999999999496</v>
      </c>
      <c r="K121" s="14">
        <f t="shared" si="82"/>
        <v>4.0999999999999694</v>
      </c>
      <c r="L121" s="15"/>
    </row>
    <row r="122" spans="1:12" ht="17.25" customHeight="1">
      <c r="A122" s="13">
        <f t="shared" si="74"/>
        <v>264.3599999999963</v>
      </c>
      <c r="B122" s="13">
        <f t="shared" si="75"/>
        <v>2.6100000000000008</v>
      </c>
      <c r="C122" s="15">
        <f t="shared" si="76"/>
        <v>665.6000000000007</v>
      </c>
      <c r="D122" s="13">
        <f t="shared" si="77"/>
        <v>264.85999999999586</v>
      </c>
      <c r="E122" s="14">
        <f t="shared" si="78"/>
        <v>3.10999999999999</v>
      </c>
      <c r="F122" s="15"/>
      <c r="G122" s="13">
        <f t="shared" si="79"/>
        <v>265.3599999999954</v>
      </c>
      <c r="H122" s="14">
        <f t="shared" si="80"/>
        <v>3.6099999999999794</v>
      </c>
      <c r="I122" s="18"/>
      <c r="J122" s="13">
        <f t="shared" si="81"/>
        <v>265.85999999999495</v>
      </c>
      <c r="K122" s="14">
        <f t="shared" si="82"/>
        <v>4.109999999999969</v>
      </c>
      <c r="L122" s="15"/>
    </row>
    <row r="123" spans="1:12" ht="17.25" customHeight="1">
      <c r="A123" s="13">
        <f t="shared" si="74"/>
        <v>264.3699999999963</v>
      </c>
      <c r="B123" s="13">
        <f t="shared" si="75"/>
        <v>2.6200000000000006</v>
      </c>
      <c r="C123" s="15">
        <f t="shared" si="76"/>
        <v>668.2000000000007</v>
      </c>
      <c r="D123" s="13">
        <f t="shared" si="77"/>
        <v>264.86999999999585</v>
      </c>
      <c r="E123" s="14">
        <f t="shared" si="78"/>
        <v>3.11999999999999</v>
      </c>
      <c r="F123" s="15"/>
      <c r="G123" s="13">
        <f t="shared" si="79"/>
        <v>265.3699999999954</v>
      </c>
      <c r="H123" s="14">
        <f t="shared" si="80"/>
        <v>3.6199999999999792</v>
      </c>
      <c r="I123" s="18"/>
      <c r="J123" s="13">
        <f t="shared" si="81"/>
        <v>265.86999999999495</v>
      </c>
      <c r="K123" s="14">
        <f t="shared" si="82"/>
        <v>4.119999999999969</v>
      </c>
      <c r="L123" s="15"/>
    </row>
    <row r="124" spans="1:12" ht="17.25" customHeight="1">
      <c r="A124" s="13">
        <f t="shared" si="74"/>
        <v>264.3799999999963</v>
      </c>
      <c r="B124" s="13">
        <f t="shared" si="75"/>
        <v>2.6300000000000003</v>
      </c>
      <c r="C124" s="15">
        <f t="shared" si="76"/>
        <v>670.8000000000008</v>
      </c>
      <c r="D124" s="13">
        <f t="shared" si="77"/>
        <v>264.87999999999585</v>
      </c>
      <c r="E124" s="14">
        <f t="shared" si="78"/>
        <v>3.1299999999999897</v>
      </c>
      <c r="F124" s="15"/>
      <c r="G124" s="13">
        <f t="shared" si="79"/>
        <v>265.3799999999954</v>
      </c>
      <c r="H124" s="14">
        <f t="shared" si="80"/>
        <v>3.629999999999979</v>
      </c>
      <c r="I124" s="18"/>
      <c r="J124" s="13">
        <f t="shared" si="81"/>
        <v>265.87999999999494</v>
      </c>
      <c r="K124" s="14">
        <f t="shared" si="82"/>
        <v>4.129999999999969</v>
      </c>
      <c r="L124" s="15"/>
    </row>
    <row r="125" spans="1:12" ht="17.25" customHeight="1">
      <c r="A125" s="16">
        <f t="shared" si="74"/>
        <v>264.3899999999963</v>
      </c>
      <c r="B125" s="16">
        <f t="shared" si="75"/>
        <v>2.64</v>
      </c>
      <c r="C125" s="18">
        <f t="shared" si="76"/>
        <v>673.4000000000008</v>
      </c>
      <c r="D125" s="16">
        <f t="shared" si="77"/>
        <v>264.88999999999584</v>
      </c>
      <c r="E125" s="17">
        <f t="shared" si="78"/>
        <v>3.1399999999999895</v>
      </c>
      <c r="F125" s="15"/>
      <c r="G125" s="16">
        <f t="shared" si="79"/>
        <v>265.3899999999954</v>
      </c>
      <c r="H125" s="17">
        <f t="shared" si="80"/>
        <v>3.639999999999979</v>
      </c>
      <c r="I125" s="18"/>
      <c r="J125" s="16">
        <f t="shared" si="81"/>
        <v>265.8899999999949</v>
      </c>
      <c r="K125" s="17">
        <f t="shared" si="82"/>
        <v>4.139999999999969</v>
      </c>
      <c r="L125" s="15"/>
    </row>
    <row r="126" spans="1:12" ht="17.25" customHeight="1">
      <c r="A126" s="19">
        <f t="shared" si="74"/>
        <v>264.3999999999963</v>
      </c>
      <c r="B126" s="19">
        <f t="shared" si="75"/>
        <v>2.65</v>
      </c>
      <c r="C126" s="21">
        <f t="shared" si="76"/>
        <v>676.0000000000008</v>
      </c>
      <c r="D126" s="19">
        <f t="shared" si="77"/>
        <v>264.8999999999958</v>
      </c>
      <c r="E126" s="20">
        <f t="shared" si="78"/>
        <v>3.1499999999999893</v>
      </c>
      <c r="F126" s="21"/>
      <c r="G126" s="19">
        <f t="shared" si="79"/>
        <v>265.3999999999954</v>
      </c>
      <c r="H126" s="20">
        <f t="shared" si="80"/>
        <v>3.6499999999999786</v>
      </c>
      <c r="I126" s="18"/>
      <c r="J126" s="19">
        <f t="shared" si="81"/>
        <v>265.8999999999949</v>
      </c>
      <c r="K126" s="20">
        <f t="shared" si="82"/>
        <v>4.149999999999968</v>
      </c>
      <c r="L126" s="21"/>
    </row>
    <row r="127" spans="1:12" ht="17.25" customHeight="1">
      <c r="A127" s="22">
        <f t="shared" si="74"/>
        <v>264.4099999999963</v>
      </c>
      <c r="B127" s="22">
        <f t="shared" si="75"/>
        <v>2.6599999999999997</v>
      </c>
      <c r="C127" s="24">
        <f aca="true" t="shared" si="83" ref="C127:C136">+C126+$N$47/10</f>
        <v>678.6000000000008</v>
      </c>
      <c r="D127" s="22">
        <f t="shared" si="77"/>
        <v>264.9099999999958</v>
      </c>
      <c r="E127" s="23">
        <f t="shared" si="78"/>
        <v>3.159999999999989</v>
      </c>
      <c r="F127" s="12"/>
      <c r="G127" s="22">
        <f t="shared" si="79"/>
        <v>265.40999999999536</v>
      </c>
      <c r="H127" s="23">
        <f t="shared" si="80"/>
        <v>3.6599999999999784</v>
      </c>
      <c r="I127" s="38"/>
      <c r="J127" s="22">
        <f t="shared" si="81"/>
        <v>265.9099999999949</v>
      </c>
      <c r="K127" s="23">
        <f t="shared" si="82"/>
        <v>4.159999999999968</v>
      </c>
      <c r="L127" s="12"/>
    </row>
    <row r="128" spans="1:12" ht="17.25" customHeight="1">
      <c r="A128" s="13">
        <f t="shared" si="74"/>
        <v>264.41999999999626</v>
      </c>
      <c r="B128" s="13">
        <f t="shared" si="75"/>
        <v>2.6699999999999995</v>
      </c>
      <c r="C128" s="15">
        <f t="shared" si="83"/>
        <v>681.2000000000008</v>
      </c>
      <c r="D128" s="13">
        <f t="shared" si="77"/>
        <v>264.9199999999958</v>
      </c>
      <c r="E128" s="14">
        <f t="shared" si="78"/>
        <v>3.169999999999989</v>
      </c>
      <c r="F128" s="15"/>
      <c r="G128" s="13">
        <f t="shared" si="79"/>
        <v>265.41999999999535</v>
      </c>
      <c r="H128" s="14">
        <f t="shared" si="80"/>
        <v>3.669999999999978</v>
      </c>
      <c r="I128" s="18"/>
      <c r="J128" s="13">
        <f t="shared" si="81"/>
        <v>265.9199999999949</v>
      </c>
      <c r="K128" s="14">
        <f t="shared" si="82"/>
        <v>4.169999999999968</v>
      </c>
      <c r="L128" s="15"/>
    </row>
    <row r="129" spans="1:12" ht="17.25" customHeight="1">
      <c r="A129" s="13">
        <f t="shared" si="74"/>
        <v>264.42999999999626</v>
      </c>
      <c r="B129" s="13">
        <f t="shared" si="75"/>
        <v>2.6799999999999993</v>
      </c>
      <c r="C129" s="15">
        <f t="shared" si="83"/>
        <v>683.8000000000009</v>
      </c>
      <c r="D129" s="13">
        <f t="shared" si="77"/>
        <v>264.9299999999958</v>
      </c>
      <c r="E129" s="14">
        <f t="shared" si="78"/>
        <v>3.1799999999999886</v>
      </c>
      <c r="F129" s="15"/>
      <c r="G129" s="13">
        <f t="shared" si="79"/>
        <v>265.42999999999535</v>
      </c>
      <c r="H129" s="14">
        <f t="shared" si="80"/>
        <v>3.679999999999978</v>
      </c>
      <c r="I129" s="18"/>
      <c r="J129" s="13">
        <f t="shared" si="81"/>
        <v>265.9299999999949</v>
      </c>
      <c r="K129" s="14">
        <f t="shared" si="82"/>
        <v>4.179999999999968</v>
      </c>
      <c r="L129" s="15"/>
    </row>
    <row r="130" spans="1:12" ht="17.25" customHeight="1">
      <c r="A130" s="13">
        <f t="shared" si="74"/>
        <v>264.43999999999625</v>
      </c>
      <c r="B130" s="13">
        <f t="shared" si="75"/>
        <v>2.689999999999999</v>
      </c>
      <c r="C130" s="15">
        <f t="shared" si="83"/>
        <v>686.4000000000009</v>
      </c>
      <c r="D130" s="13">
        <f t="shared" si="77"/>
        <v>264.9399999999958</v>
      </c>
      <c r="E130" s="14">
        <f t="shared" si="78"/>
        <v>3.1899999999999884</v>
      </c>
      <c r="F130" s="15"/>
      <c r="G130" s="13">
        <f t="shared" si="79"/>
        <v>265.43999999999534</v>
      </c>
      <c r="H130" s="14">
        <f t="shared" si="80"/>
        <v>3.6899999999999777</v>
      </c>
      <c r="I130" s="18"/>
      <c r="J130" s="13">
        <f t="shared" si="81"/>
        <v>265.9399999999949</v>
      </c>
      <c r="K130" s="14">
        <f t="shared" si="82"/>
        <v>4.1899999999999675</v>
      </c>
      <c r="L130" s="15"/>
    </row>
    <row r="131" spans="1:12" ht="17.25" customHeight="1">
      <c r="A131" s="13">
        <f t="shared" si="74"/>
        <v>264.44999999999624</v>
      </c>
      <c r="B131" s="13">
        <f t="shared" si="75"/>
        <v>2.699999999999999</v>
      </c>
      <c r="C131" s="15">
        <f t="shared" si="83"/>
        <v>689.0000000000009</v>
      </c>
      <c r="D131" s="13">
        <f t="shared" si="77"/>
        <v>264.9499999999958</v>
      </c>
      <c r="E131" s="14">
        <f t="shared" si="78"/>
        <v>3.199999999999988</v>
      </c>
      <c r="F131" s="15"/>
      <c r="G131" s="13">
        <f t="shared" si="79"/>
        <v>265.4499999999953</v>
      </c>
      <c r="H131" s="14">
        <f t="shared" si="80"/>
        <v>3.6999999999999775</v>
      </c>
      <c r="I131" s="18"/>
      <c r="J131" s="13">
        <f t="shared" si="81"/>
        <v>265.9499999999949</v>
      </c>
      <c r="K131" s="14">
        <f t="shared" si="82"/>
        <v>4.199999999999967</v>
      </c>
      <c r="L131" s="15"/>
    </row>
    <row r="132" spans="1:12" ht="17.25" customHeight="1">
      <c r="A132" s="13">
        <f t="shared" si="74"/>
        <v>264.4599999999962</v>
      </c>
      <c r="B132" s="13">
        <f t="shared" si="75"/>
        <v>2.7099999999999986</v>
      </c>
      <c r="C132" s="15">
        <f t="shared" si="83"/>
        <v>691.6000000000009</v>
      </c>
      <c r="D132" s="13">
        <f t="shared" si="77"/>
        <v>264.9599999999958</v>
      </c>
      <c r="E132" s="14">
        <f t="shared" si="78"/>
        <v>3.209999999999988</v>
      </c>
      <c r="F132" s="15"/>
      <c r="G132" s="13">
        <f t="shared" si="79"/>
        <v>265.4599999999953</v>
      </c>
      <c r="H132" s="14">
        <f t="shared" si="80"/>
        <v>3.7099999999999773</v>
      </c>
      <c r="I132" s="18"/>
      <c r="J132" s="13">
        <f t="shared" si="81"/>
        <v>265.95999999999486</v>
      </c>
      <c r="K132" s="14">
        <f t="shared" si="82"/>
        <v>4.209999999999967</v>
      </c>
      <c r="L132" s="15"/>
    </row>
    <row r="133" spans="1:12" ht="17.25" customHeight="1">
      <c r="A133" s="13">
        <f t="shared" si="74"/>
        <v>264.4699999999962</v>
      </c>
      <c r="B133" s="13">
        <f t="shared" si="75"/>
        <v>2.7199999999999984</v>
      </c>
      <c r="C133" s="15">
        <f t="shared" si="83"/>
        <v>694.200000000001</v>
      </c>
      <c r="D133" s="13">
        <f t="shared" si="77"/>
        <v>264.96999999999576</v>
      </c>
      <c r="E133" s="14">
        <f t="shared" si="78"/>
        <v>3.2199999999999878</v>
      </c>
      <c r="F133" s="15"/>
      <c r="G133" s="13">
        <f t="shared" si="79"/>
        <v>265.4699999999953</v>
      </c>
      <c r="H133" s="14">
        <f t="shared" si="80"/>
        <v>3.719999999999977</v>
      </c>
      <c r="I133" s="18"/>
      <c r="J133" s="13">
        <f t="shared" si="81"/>
        <v>265.96999999999485</v>
      </c>
      <c r="K133" s="14">
        <f t="shared" si="82"/>
        <v>4.219999999999967</v>
      </c>
      <c r="L133" s="15"/>
    </row>
    <row r="134" spans="1:12" ht="17.25" customHeight="1">
      <c r="A134" s="13">
        <f t="shared" si="74"/>
        <v>264.4799999999962</v>
      </c>
      <c r="B134" s="13">
        <f t="shared" si="75"/>
        <v>2.729999999999998</v>
      </c>
      <c r="C134" s="15">
        <f t="shared" si="83"/>
        <v>696.800000000001</v>
      </c>
      <c r="D134" s="13">
        <f t="shared" si="77"/>
        <v>264.97999999999575</v>
      </c>
      <c r="E134" s="14">
        <f t="shared" si="78"/>
        <v>3.2299999999999875</v>
      </c>
      <c r="F134" s="15"/>
      <c r="G134" s="13">
        <f t="shared" si="79"/>
        <v>265.4799999999953</v>
      </c>
      <c r="H134" s="14">
        <f t="shared" si="80"/>
        <v>3.729999999999977</v>
      </c>
      <c r="I134" s="18"/>
      <c r="J134" s="13">
        <f t="shared" si="81"/>
        <v>265.97999999999485</v>
      </c>
      <c r="K134" s="14">
        <f t="shared" si="82"/>
        <v>4.229999999999967</v>
      </c>
      <c r="L134" s="15"/>
    </row>
    <row r="135" spans="1:12" ht="17.25" customHeight="1">
      <c r="A135" s="16">
        <f t="shared" si="74"/>
        <v>264.4899999999962</v>
      </c>
      <c r="B135" s="16">
        <f t="shared" si="75"/>
        <v>2.739999999999998</v>
      </c>
      <c r="C135" s="18">
        <f t="shared" si="83"/>
        <v>699.400000000001</v>
      </c>
      <c r="D135" s="16">
        <f t="shared" si="77"/>
        <v>264.98999999999575</v>
      </c>
      <c r="E135" s="17">
        <f t="shared" si="78"/>
        <v>3.2399999999999873</v>
      </c>
      <c r="F135" s="15"/>
      <c r="G135" s="16">
        <f t="shared" si="79"/>
        <v>265.4899999999953</v>
      </c>
      <c r="H135" s="17">
        <f t="shared" si="80"/>
        <v>3.7399999999999767</v>
      </c>
      <c r="I135" s="18"/>
      <c r="J135" s="16">
        <f t="shared" si="81"/>
        <v>265.98999999999484</v>
      </c>
      <c r="K135" s="17">
        <f t="shared" si="82"/>
        <v>4.2399999999999665</v>
      </c>
      <c r="L135" s="15"/>
    </row>
    <row r="136" spans="1:12" ht="17.25" customHeight="1">
      <c r="A136" s="19">
        <f t="shared" si="74"/>
        <v>264.4999999999962</v>
      </c>
      <c r="B136" s="19">
        <f t="shared" si="75"/>
        <v>2.749999999999998</v>
      </c>
      <c r="C136" s="21">
        <f t="shared" si="83"/>
        <v>702.000000000001</v>
      </c>
      <c r="D136" s="19">
        <f t="shared" si="77"/>
        <v>264.99999999999574</v>
      </c>
      <c r="E136" s="20">
        <f t="shared" si="78"/>
        <v>3.249999999999987</v>
      </c>
      <c r="F136" s="21"/>
      <c r="G136" s="19">
        <f t="shared" si="79"/>
        <v>265.4999999999953</v>
      </c>
      <c r="H136" s="20">
        <f t="shared" si="80"/>
        <v>3.7499999999999765</v>
      </c>
      <c r="I136" s="21"/>
      <c r="J136" s="19">
        <f t="shared" si="81"/>
        <v>265.9999999999948</v>
      </c>
      <c r="K136" s="20">
        <f t="shared" si="82"/>
        <v>4.249999999999966</v>
      </c>
      <c r="L136" s="21"/>
    </row>
    <row r="137" spans="1:12" ht="17.25" customHeight="1">
      <c r="A137" s="22">
        <f t="shared" si="74"/>
        <v>264.5099999999962</v>
      </c>
      <c r="B137" s="22">
        <f t="shared" si="75"/>
        <v>2.7599999999999976</v>
      </c>
      <c r="C137" s="24">
        <f aca="true" t="shared" si="84" ref="C137:C146">+C136+$N$48/10</f>
        <v>704.600000000001</v>
      </c>
      <c r="D137" s="22">
        <f t="shared" si="77"/>
        <v>265.0099999999957</v>
      </c>
      <c r="E137" s="23">
        <f t="shared" si="78"/>
        <v>3.259999999999987</v>
      </c>
      <c r="F137" s="12"/>
      <c r="G137" s="22">
        <f t="shared" si="79"/>
        <v>265.5099999999953</v>
      </c>
      <c r="H137" s="23">
        <f t="shared" si="80"/>
        <v>3.7599999999999763</v>
      </c>
      <c r="I137" s="12"/>
      <c r="J137" s="22">
        <f t="shared" si="81"/>
        <v>266.0099999999948</v>
      </c>
      <c r="K137" s="23">
        <f t="shared" si="82"/>
        <v>4.259999999999966</v>
      </c>
      <c r="L137" s="12"/>
    </row>
    <row r="138" spans="1:12" ht="17.25" customHeight="1">
      <c r="A138" s="13">
        <f t="shared" si="74"/>
        <v>264.5199999999962</v>
      </c>
      <c r="B138" s="13">
        <f t="shared" si="75"/>
        <v>2.7699999999999974</v>
      </c>
      <c r="C138" s="15">
        <f t="shared" si="84"/>
        <v>707.2000000000011</v>
      </c>
      <c r="D138" s="13">
        <f t="shared" si="77"/>
        <v>265.0199999999957</v>
      </c>
      <c r="E138" s="14">
        <f t="shared" si="78"/>
        <v>3.2699999999999867</v>
      </c>
      <c r="F138" s="15"/>
      <c r="G138" s="13">
        <f t="shared" si="79"/>
        <v>265.51999999999526</v>
      </c>
      <c r="H138" s="14">
        <f t="shared" si="80"/>
        <v>3.769999999999976</v>
      </c>
      <c r="I138" s="15"/>
      <c r="J138" s="13">
        <f t="shared" si="81"/>
        <v>266.0199999999948</v>
      </c>
      <c r="K138" s="14">
        <f t="shared" si="82"/>
        <v>4.269999999999966</v>
      </c>
      <c r="L138" s="15"/>
    </row>
    <row r="139" spans="1:12" ht="17.25" customHeight="1">
      <c r="A139" s="13">
        <f t="shared" si="74"/>
        <v>264.52999999999616</v>
      </c>
      <c r="B139" s="13">
        <f t="shared" si="75"/>
        <v>2.779999999999997</v>
      </c>
      <c r="C139" s="15">
        <f t="shared" si="84"/>
        <v>709.8000000000011</v>
      </c>
      <c r="D139" s="13">
        <f t="shared" si="77"/>
        <v>265.0299999999957</v>
      </c>
      <c r="E139" s="14">
        <f t="shared" si="78"/>
        <v>3.2799999999999865</v>
      </c>
      <c r="F139" s="15"/>
      <c r="G139" s="33">
        <f t="shared" si="79"/>
        <v>265.52999999999525</v>
      </c>
      <c r="H139" s="34">
        <f t="shared" si="80"/>
        <v>3.779999999999976</v>
      </c>
      <c r="I139" s="15"/>
      <c r="J139" s="13">
        <f t="shared" si="81"/>
        <v>266.0299999999948</v>
      </c>
      <c r="K139" s="14">
        <f t="shared" si="82"/>
        <v>4.279999999999966</v>
      </c>
      <c r="L139" s="15"/>
    </row>
    <row r="140" spans="1:12" ht="17.25" customHeight="1">
      <c r="A140" s="13">
        <f t="shared" si="74"/>
        <v>264.53999999999616</v>
      </c>
      <c r="B140" s="13">
        <f t="shared" si="75"/>
        <v>2.789999999999997</v>
      </c>
      <c r="C140" s="15">
        <f t="shared" si="84"/>
        <v>712.4000000000011</v>
      </c>
      <c r="D140" s="13">
        <f t="shared" si="77"/>
        <v>265.0399999999957</v>
      </c>
      <c r="E140" s="14">
        <f t="shared" si="78"/>
        <v>3.2899999999999863</v>
      </c>
      <c r="F140" s="15"/>
      <c r="G140" s="13">
        <f t="shared" si="79"/>
        <v>265.53999999999525</v>
      </c>
      <c r="H140" s="14">
        <f t="shared" si="80"/>
        <v>3.7899999999999756</v>
      </c>
      <c r="I140" s="15"/>
      <c r="J140" s="13">
        <f t="shared" si="81"/>
        <v>266.0399999999948</v>
      </c>
      <c r="K140" s="14">
        <f t="shared" si="82"/>
        <v>4.289999999999965</v>
      </c>
      <c r="L140" s="15"/>
    </row>
    <row r="141" spans="1:12" ht="17.25" customHeight="1">
      <c r="A141" s="13">
        <f t="shared" si="74"/>
        <v>264.54999999999615</v>
      </c>
      <c r="B141" s="13">
        <f t="shared" si="75"/>
        <v>2.7999999999999967</v>
      </c>
      <c r="C141" s="15">
        <f t="shared" si="84"/>
        <v>715.0000000000011</v>
      </c>
      <c r="D141" s="13">
        <f t="shared" si="77"/>
        <v>265.0499999999957</v>
      </c>
      <c r="E141" s="14">
        <f t="shared" si="78"/>
        <v>3.299999999999986</v>
      </c>
      <c r="F141" s="15"/>
      <c r="G141" s="13">
        <f t="shared" si="79"/>
        <v>265.54999999999524</v>
      </c>
      <c r="H141" s="14">
        <f t="shared" si="80"/>
        <v>3.7999999999999754</v>
      </c>
      <c r="I141" s="15"/>
      <c r="J141" s="13">
        <f t="shared" si="81"/>
        <v>266.0499999999948</v>
      </c>
      <c r="K141" s="14">
        <f t="shared" si="82"/>
        <v>4.299999999999965</v>
      </c>
      <c r="L141" s="15"/>
    </row>
    <row r="142" spans="1:12" ht="17.25" customHeight="1">
      <c r="A142" s="13">
        <f t="shared" si="74"/>
        <v>264.55999999999614</v>
      </c>
      <c r="B142" s="13">
        <f t="shared" si="75"/>
        <v>2.8099999999999965</v>
      </c>
      <c r="C142" s="15">
        <f t="shared" si="84"/>
        <v>717.6000000000012</v>
      </c>
      <c r="D142" s="13">
        <f t="shared" si="77"/>
        <v>265.0599999999957</v>
      </c>
      <c r="E142" s="14">
        <f t="shared" si="78"/>
        <v>3.309999999999986</v>
      </c>
      <c r="F142" s="15"/>
      <c r="G142" s="13">
        <f t="shared" si="79"/>
        <v>265.5599999999952</v>
      </c>
      <c r="H142" s="14">
        <f t="shared" si="80"/>
        <v>3.809999999999975</v>
      </c>
      <c r="I142" s="15"/>
      <c r="J142" s="13">
        <f t="shared" si="81"/>
        <v>266.0599999999948</v>
      </c>
      <c r="K142" s="14">
        <f t="shared" si="82"/>
        <v>4.309999999999965</v>
      </c>
      <c r="L142" s="15"/>
    </row>
    <row r="143" spans="1:12" ht="17.25" customHeight="1">
      <c r="A143" s="13">
        <f t="shared" si="74"/>
        <v>264.5699999999961</v>
      </c>
      <c r="B143" s="13">
        <f t="shared" si="75"/>
        <v>2.8199999999999963</v>
      </c>
      <c r="C143" s="15">
        <f t="shared" si="84"/>
        <v>720.2000000000012</v>
      </c>
      <c r="D143" s="13">
        <f t="shared" si="77"/>
        <v>265.0699999999957</v>
      </c>
      <c r="E143" s="14">
        <f t="shared" si="78"/>
        <v>3.3199999999999856</v>
      </c>
      <c r="F143" s="15"/>
      <c r="G143" s="13">
        <f t="shared" si="79"/>
        <v>265.5699999999952</v>
      </c>
      <c r="H143" s="14">
        <f t="shared" si="80"/>
        <v>3.819999999999975</v>
      </c>
      <c r="I143" s="15"/>
      <c r="J143" s="13">
        <f t="shared" si="81"/>
        <v>266.06999999999476</v>
      </c>
      <c r="K143" s="14">
        <f t="shared" si="82"/>
        <v>4.319999999999965</v>
      </c>
      <c r="L143" s="15"/>
    </row>
    <row r="144" spans="1:12" ht="17.25" customHeight="1">
      <c r="A144" s="13">
        <f t="shared" si="74"/>
        <v>264.5799999999961</v>
      </c>
      <c r="B144" s="13">
        <f t="shared" si="75"/>
        <v>2.829999999999996</v>
      </c>
      <c r="C144" s="15">
        <f t="shared" si="84"/>
        <v>722.8000000000012</v>
      </c>
      <c r="D144" s="13">
        <f t="shared" si="77"/>
        <v>265.07999999999566</v>
      </c>
      <c r="E144" s="14">
        <f t="shared" si="78"/>
        <v>3.3299999999999854</v>
      </c>
      <c r="F144" s="15"/>
      <c r="G144" s="13">
        <f t="shared" si="79"/>
        <v>265.5799999999952</v>
      </c>
      <c r="H144" s="14">
        <f t="shared" si="80"/>
        <v>3.8299999999999748</v>
      </c>
      <c r="I144" s="15"/>
      <c r="J144" s="13">
        <f t="shared" si="81"/>
        <v>266.07999999999475</v>
      </c>
      <c r="K144" s="14">
        <f t="shared" si="82"/>
        <v>4.3299999999999645</v>
      </c>
      <c r="L144" s="15"/>
    </row>
    <row r="145" spans="1:12" ht="17.25" customHeight="1">
      <c r="A145" s="16">
        <f t="shared" si="74"/>
        <v>264.5899999999961</v>
      </c>
      <c r="B145" s="16">
        <f t="shared" si="75"/>
        <v>2.839999999999996</v>
      </c>
      <c r="C145" s="18">
        <f t="shared" si="84"/>
        <v>725.4000000000012</v>
      </c>
      <c r="D145" s="16">
        <f t="shared" si="77"/>
        <v>265.08999999999565</v>
      </c>
      <c r="E145" s="17">
        <f t="shared" si="78"/>
        <v>3.339999999999985</v>
      </c>
      <c r="F145" s="15"/>
      <c r="G145" s="16">
        <f t="shared" si="79"/>
        <v>265.5899999999952</v>
      </c>
      <c r="H145" s="17">
        <f t="shared" si="80"/>
        <v>3.8399999999999745</v>
      </c>
      <c r="I145" s="15"/>
      <c r="J145" s="16">
        <f t="shared" si="81"/>
        <v>266.08999999999475</v>
      </c>
      <c r="K145" s="17">
        <f t="shared" si="82"/>
        <v>4.339999999999964</v>
      </c>
      <c r="L145" s="15"/>
    </row>
    <row r="146" spans="1:12" ht="17.25" customHeight="1">
      <c r="A146" s="19">
        <f t="shared" si="74"/>
        <v>264.5999999999961</v>
      </c>
      <c r="B146" s="19">
        <f t="shared" si="75"/>
        <v>2.8499999999999956</v>
      </c>
      <c r="C146" s="21">
        <f t="shared" si="84"/>
        <v>728.0000000000013</v>
      </c>
      <c r="D146" s="19">
        <f t="shared" si="77"/>
        <v>265.09999999999565</v>
      </c>
      <c r="E146" s="20">
        <f t="shared" si="78"/>
        <v>3.349999999999985</v>
      </c>
      <c r="F146" s="21"/>
      <c r="G146" s="19">
        <f t="shared" si="79"/>
        <v>265.5999999999952</v>
      </c>
      <c r="H146" s="20">
        <f t="shared" si="80"/>
        <v>3.8499999999999743</v>
      </c>
      <c r="I146" s="21"/>
      <c r="J146" s="19">
        <f t="shared" si="81"/>
        <v>266.09999999999474</v>
      </c>
      <c r="K146" s="20">
        <f t="shared" si="82"/>
        <v>4.349999999999964</v>
      </c>
      <c r="L146" s="21"/>
    </row>
    <row r="147" spans="1:12" ht="17.25" customHeight="1">
      <c r="A147" s="22">
        <f t="shared" si="74"/>
        <v>264.6099999999961</v>
      </c>
      <c r="B147" s="22">
        <f t="shared" si="75"/>
        <v>2.8599999999999954</v>
      </c>
      <c r="C147" s="24">
        <f aca="true" t="shared" si="85" ref="C147:C156">+C146+$N$49/10</f>
        <v>730.7000000000013</v>
      </c>
      <c r="D147" s="22">
        <f t="shared" si="77"/>
        <v>265.10999999999564</v>
      </c>
      <c r="E147" s="23">
        <f t="shared" si="78"/>
        <v>3.3599999999999848</v>
      </c>
      <c r="F147" s="12"/>
      <c r="G147" s="22">
        <f t="shared" si="79"/>
        <v>265.6099999999952</v>
      </c>
      <c r="H147" s="23">
        <f t="shared" si="80"/>
        <v>3.859999999999974</v>
      </c>
      <c r="I147" s="12"/>
      <c r="J147" s="22">
        <f t="shared" si="81"/>
        <v>266.1099999999947</v>
      </c>
      <c r="K147" s="23">
        <f t="shared" si="82"/>
        <v>4.359999999999964</v>
      </c>
      <c r="L147" s="12"/>
    </row>
    <row r="148" spans="1:12" ht="17.25" customHeight="1">
      <c r="A148" s="13">
        <f t="shared" si="74"/>
        <v>264.6199999999961</v>
      </c>
      <c r="B148" s="13">
        <f t="shared" si="75"/>
        <v>2.869999999999995</v>
      </c>
      <c r="C148" s="15">
        <f t="shared" si="85"/>
        <v>733.4000000000013</v>
      </c>
      <c r="D148" s="13">
        <f t="shared" si="77"/>
        <v>265.1199999999956</v>
      </c>
      <c r="E148" s="14">
        <f t="shared" si="78"/>
        <v>3.3699999999999846</v>
      </c>
      <c r="F148" s="15"/>
      <c r="G148" s="13">
        <f t="shared" si="79"/>
        <v>265.6199999999952</v>
      </c>
      <c r="H148" s="14">
        <f t="shared" si="80"/>
        <v>3.869999999999974</v>
      </c>
      <c r="I148" s="15"/>
      <c r="J148" s="13">
        <f t="shared" si="81"/>
        <v>266.1199999999947</v>
      </c>
      <c r="K148" s="14">
        <f t="shared" si="82"/>
        <v>4.369999999999964</v>
      </c>
      <c r="L148" s="15"/>
    </row>
    <row r="149" spans="1:12" ht="17.25" customHeight="1">
      <c r="A149" s="13">
        <f aca="true" t="shared" si="86" ref="A149:A165">+A148+0.01</f>
        <v>264.6299999999961</v>
      </c>
      <c r="B149" s="13">
        <f aca="true" t="shared" si="87" ref="B149:B165">B148+0.01</f>
        <v>2.879999999999995</v>
      </c>
      <c r="C149" s="15">
        <f t="shared" si="85"/>
        <v>736.1000000000014</v>
      </c>
      <c r="D149" s="13">
        <f aca="true" t="shared" si="88" ref="D149:D165">+D148+0.01</f>
        <v>265.1299999999956</v>
      </c>
      <c r="E149" s="14">
        <f aca="true" t="shared" si="89" ref="E149:E165">E148+0.01</f>
        <v>3.3799999999999844</v>
      </c>
      <c r="F149" s="15"/>
      <c r="G149" s="13">
        <f aca="true" t="shared" si="90" ref="G149:G165">+G148+0.01</f>
        <v>265.62999999999516</v>
      </c>
      <c r="H149" s="14">
        <f aca="true" t="shared" si="91" ref="H149:H165">H148+0.01</f>
        <v>3.8799999999999737</v>
      </c>
      <c r="I149" s="15"/>
      <c r="J149" s="13">
        <f aca="true" t="shared" si="92" ref="J149:J165">+J148+0.01</f>
        <v>266.1299999999947</v>
      </c>
      <c r="K149" s="14">
        <f aca="true" t="shared" si="93" ref="K149:K165">K148+0.01</f>
        <v>4.3799999999999635</v>
      </c>
      <c r="L149" s="15"/>
    </row>
    <row r="150" spans="1:12" ht="17.25" customHeight="1">
      <c r="A150" s="13">
        <f t="shared" si="86"/>
        <v>264.63999999999606</v>
      </c>
      <c r="B150" s="13">
        <f t="shared" si="87"/>
        <v>2.889999999999995</v>
      </c>
      <c r="C150" s="15">
        <f t="shared" si="85"/>
        <v>738.8000000000014</v>
      </c>
      <c r="D150" s="13">
        <f t="shared" si="88"/>
        <v>265.1399999999956</v>
      </c>
      <c r="E150" s="14">
        <f t="shared" si="89"/>
        <v>3.389999999999984</v>
      </c>
      <c r="F150" s="15"/>
      <c r="G150" s="13">
        <f t="shared" si="90"/>
        <v>265.63999999999515</v>
      </c>
      <c r="H150" s="14">
        <f t="shared" si="91"/>
        <v>3.8899999999999735</v>
      </c>
      <c r="I150" s="15"/>
      <c r="J150" s="13">
        <f t="shared" si="92"/>
        <v>266.1399999999947</v>
      </c>
      <c r="K150" s="14">
        <f t="shared" si="93"/>
        <v>4.389999999999963</v>
      </c>
      <c r="L150" s="15"/>
    </row>
    <row r="151" spans="1:12" ht="17.25" customHeight="1">
      <c r="A151" s="13">
        <f t="shared" si="86"/>
        <v>264.64999999999606</v>
      </c>
      <c r="B151" s="13">
        <f t="shared" si="87"/>
        <v>2.8999999999999946</v>
      </c>
      <c r="C151" s="15">
        <f t="shared" si="85"/>
        <v>741.5000000000015</v>
      </c>
      <c r="D151" s="13">
        <f t="shared" si="88"/>
        <v>265.1499999999956</v>
      </c>
      <c r="E151" s="14">
        <f t="shared" si="89"/>
        <v>3.399999999999984</v>
      </c>
      <c r="F151" s="15"/>
      <c r="G151" s="13">
        <f t="shared" si="90"/>
        <v>265.64999999999515</v>
      </c>
      <c r="H151" s="14">
        <f t="shared" si="91"/>
        <v>3.8999999999999733</v>
      </c>
      <c r="I151" s="15"/>
      <c r="J151" s="13">
        <f t="shared" si="92"/>
        <v>266.1499999999947</v>
      </c>
      <c r="K151" s="14">
        <f t="shared" si="93"/>
        <v>4.399999999999963</v>
      </c>
      <c r="L151" s="15"/>
    </row>
    <row r="152" spans="1:12" ht="17.25" customHeight="1">
      <c r="A152" s="13">
        <f t="shared" si="86"/>
        <v>264.65999999999605</v>
      </c>
      <c r="B152" s="13">
        <f t="shared" si="87"/>
        <v>2.9099999999999944</v>
      </c>
      <c r="C152" s="15">
        <f t="shared" si="85"/>
        <v>744.2000000000015</v>
      </c>
      <c r="D152" s="13">
        <f t="shared" si="88"/>
        <v>265.1599999999956</v>
      </c>
      <c r="E152" s="14">
        <f t="shared" si="89"/>
        <v>3.4099999999999837</v>
      </c>
      <c r="F152" s="15"/>
      <c r="G152" s="13">
        <f t="shared" si="90"/>
        <v>265.65999999999514</v>
      </c>
      <c r="H152" s="14">
        <f t="shared" si="91"/>
        <v>3.909999999999973</v>
      </c>
      <c r="I152" s="15"/>
      <c r="J152" s="13">
        <f t="shared" si="92"/>
        <v>266.1599999999947</v>
      </c>
      <c r="K152" s="14">
        <f t="shared" si="93"/>
        <v>4.409999999999963</v>
      </c>
      <c r="L152" s="15"/>
    </row>
    <row r="153" spans="1:12" ht="17.25" customHeight="1">
      <c r="A153" s="13">
        <f t="shared" si="86"/>
        <v>264.66999999999604</v>
      </c>
      <c r="B153" s="13">
        <f t="shared" si="87"/>
        <v>2.919999999999994</v>
      </c>
      <c r="C153" s="15">
        <f t="shared" si="85"/>
        <v>746.9000000000016</v>
      </c>
      <c r="D153" s="13">
        <f t="shared" si="88"/>
        <v>265.1699999999956</v>
      </c>
      <c r="E153" s="14">
        <f t="shared" si="89"/>
        <v>3.4199999999999835</v>
      </c>
      <c r="F153" s="15"/>
      <c r="G153" s="13">
        <f t="shared" si="90"/>
        <v>265.6699999999951</v>
      </c>
      <c r="H153" s="14">
        <f t="shared" si="91"/>
        <v>3.919999999999973</v>
      </c>
      <c r="I153" s="15"/>
      <c r="J153" s="13">
        <f t="shared" si="92"/>
        <v>266.1699999999947</v>
      </c>
      <c r="K153" s="14">
        <f t="shared" si="93"/>
        <v>4.419999999999963</v>
      </c>
      <c r="L153" s="15"/>
    </row>
    <row r="154" spans="1:12" ht="17.25" customHeight="1">
      <c r="A154" s="13">
        <f t="shared" si="86"/>
        <v>264.679999999996</v>
      </c>
      <c r="B154" s="13">
        <f t="shared" si="87"/>
        <v>2.929999999999994</v>
      </c>
      <c r="C154" s="15">
        <f t="shared" si="85"/>
        <v>749.6000000000016</v>
      </c>
      <c r="D154" s="13">
        <f t="shared" si="88"/>
        <v>265.1799999999956</v>
      </c>
      <c r="E154" s="14">
        <f t="shared" si="89"/>
        <v>3.4299999999999833</v>
      </c>
      <c r="F154" s="15"/>
      <c r="G154" s="13">
        <f t="shared" si="90"/>
        <v>265.6799999999951</v>
      </c>
      <c r="H154" s="14">
        <f t="shared" si="91"/>
        <v>3.9299999999999726</v>
      </c>
      <c r="I154" s="15"/>
      <c r="J154" s="13">
        <f t="shared" si="92"/>
        <v>266.17999999999466</v>
      </c>
      <c r="K154" s="14">
        <f t="shared" si="93"/>
        <v>4.429999999999962</v>
      </c>
      <c r="L154" s="15"/>
    </row>
    <row r="155" spans="1:12" ht="17.25" customHeight="1">
      <c r="A155" s="16">
        <f t="shared" si="86"/>
        <v>264.689999999996</v>
      </c>
      <c r="B155" s="16">
        <f t="shared" si="87"/>
        <v>2.9399999999999937</v>
      </c>
      <c r="C155" s="18">
        <f t="shared" si="85"/>
        <v>752.3000000000017</v>
      </c>
      <c r="D155" s="16">
        <f t="shared" si="88"/>
        <v>265.18999999999556</v>
      </c>
      <c r="E155" s="17">
        <f t="shared" si="89"/>
        <v>3.439999999999983</v>
      </c>
      <c r="F155" s="15"/>
      <c r="G155" s="16">
        <f t="shared" si="90"/>
        <v>265.6899999999951</v>
      </c>
      <c r="H155" s="17">
        <f t="shared" si="91"/>
        <v>3.9399999999999724</v>
      </c>
      <c r="I155" s="15"/>
      <c r="J155" s="16">
        <f t="shared" si="92"/>
        <v>266.18999999999465</v>
      </c>
      <c r="K155" s="17">
        <f t="shared" si="93"/>
        <v>4.439999999999962</v>
      </c>
      <c r="L155" s="15"/>
    </row>
    <row r="156" spans="1:12" ht="17.25" customHeight="1">
      <c r="A156" s="19">
        <f t="shared" si="86"/>
        <v>264.699999999996</v>
      </c>
      <c r="B156" s="19">
        <f t="shared" si="87"/>
        <v>2.9499999999999935</v>
      </c>
      <c r="C156" s="21">
        <f t="shared" si="85"/>
        <v>755.0000000000017</v>
      </c>
      <c r="D156" s="19">
        <f t="shared" si="88"/>
        <v>265.19999999999555</v>
      </c>
      <c r="E156" s="20">
        <f t="shared" si="89"/>
        <v>3.449999999999983</v>
      </c>
      <c r="F156" s="21"/>
      <c r="G156" s="19">
        <f t="shared" si="90"/>
        <v>265.6999999999951</v>
      </c>
      <c r="H156" s="20">
        <f t="shared" si="91"/>
        <v>3.949999999999972</v>
      </c>
      <c r="I156" s="21"/>
      <c r="J156" s="19">
        <f t="shared" si="92"/>
        <v>266.19999999999465</v>
      </c>
      <c r="K156" s="20">
        <f t="shared" si="93"/>
        <v>4.449999999999962</v>
      </c>
      <c r="L156" s="21"/>
    </row>
    <row r="157" spans="1:12" ht="17.25" customHeight="1">
      <c r="A157" s="22">
        <f t="shared" si="86"/>
        <v>264.709999999996</v>
      </c>
      <c r="B157" s="22">
        <f t="shared" si="87"/>
        <v>2.9599999999999933</v>
      </c>
      <c r="C157" s="12">
        <f aca="true" t="shared" si="94" ref="C157:C165">+C156+$N$50/10</f>
        <v>757.7000000000018</v>
      </c>
      <c r="D157" s="22">
        <f t="shared" si="88"/>
        <v>265.20999999999555</v>
      </c>
      <c r="E157" s="23">
        <f t="shared" si="89"/>
        <v>3.4599999999999826</v>
      </c>
      <c r="F157" s="12"/>
      <c r="G157" s="22">
        <f t="shared" si="90"/>
        <v>265.7099999999951</v>
      </c>
      <c r="H157" s="23">
        <f t="shared" si="91"/>
        <v>3.959999999999972</v>
      </c>
      <c r="I157" s="12"/>
      <c r="J157" s="22">
        <f t="shared" si="92"/>
        <v>266.20999999999464</v>
      </c>
      <c r="K157" s="23">
        <f t="shared" si="93"/>
        <v>4.459999999999962</v>
      </c>
      <c r="L157" s="12"/>
    </row>
    <row r="158" spans="1:12" ht="17.25" customHeight="1">
      <c r="A158" s="13">
        <f t="shared" si="86"/>
        <v>264.719999999996</v>
      </c>
      <c r="B158" s="13">
        <f t="shared" si="87"/>
        <v>2.969999999999993</v>
      </c>
      <c r="C158" s="15">
        <f t="shared" si="94"/>
        <v>760.4000000000018</v>
      </c>
      <c r="D158" s="13">
        <f t="shared" si="88"/>
        <v>265.21999999999554</v>
      </c>
      <c r="E158" s="14">
        <f t="shared" si="89"/>
        <v>3.4699999999999824</v>
      </c>
      <c r="F158" s="15"/>
      <c r="G158" s="13">
        <f t="shared" si="90"/>
        <v>265.7199999999951</v>
      </c>
      <c r="H158" s="14">
        <f t="shared" si="91"/>
        <v>3.9699999999999718</v>
      </c>
      <c r="I158" s="15"/>
      <c r="J158" s="13">
        <f t="shared" si="92"/>
        <v>266.2199999999946</v>
      </c>
      <c r="K158" s="14">
        <f t="shared" si="93"/>
        <v>4.469999999999962</v>
      </c>
      <c r="L158" s="15"/>
    </row>
    <row r="159" spans="1:12" ht="17.25" customHeight="1">
      <c r="A159" s="13">
        <f t="shared" si="86"/>
        <v>264.729999999996</v>
      </c>
      <c r="B159" s="13">
        <f t="shared" si="87"/>
        <v>2.979999999999993</v>
      </c>
      <c r="C159" s="15">
        <f t="shared" si="94"/>
        <v>763.1000000000018</v>
      </c>
      <c r="D159" s="13">
        <f t="shared" si="88"/>
        <v>265.2299999999955</v>
      </c>
      <c r="E159" s="14">
        <f t="shared" si="89"/>
        <v>3.479999999999982</v>
      </c>
      <c r="F159" s="15"/>
      <c r="G159" s="13">
        <f t="shared" si="90"/>
        <v>265.7299999999951</v>
      </c>
      <c r="H159" s="14">
        <f t="shared" si="91"/>
        <v>3.9799999999999716</v>
      </c>
      <c r="I159" s="15"/>
      <c r="J159" s="13">
        <f t="shared" si="92"/>
        <v>266.2299999999946</v>
      </c>
      <c r="K159" s="14">
        <f t="shared" si="93"/>
        <v>4.479999999999961</v>
      </c>
      <c r="L159" s="15"/>
    </row>
    <row r="160" spans="1:12" ht="17.25" customHeight="1">
      <c r="A160" s="13">
        <f t="shared" si="86"/>
        <v>264.739999999996</v>
      </c>
      <c r="B160" s="13">
        <f t="shared" si="87"/>
        <v>2.9899999999999927</v>
      </c>
      <c r="C160" s="15">
        <f t="shared" si="94"/>
        <v>765.8000000000019</v>
      </c>
      <c r="D160" s="13">
        <f t="shared" si="88"/>
        <v>265.2399999999955</v>
      </c>
      <c r="E160" s="14">
        <f t="shared" si="89"/>
        <v>3.489999999999982</v>
      </c>
      <c r="F160" s="15"/>
      <c r="G160" s="13">
        <f t="shared" si="90"/>
        <v>265.73999999999506</v>
      </c>
      <c r="H160" s="14">
        <f t="shared" si="91"/>
        <v>3.9899999999999713</v>
      </c>
      <c r="I160" s="15"/>
      <c r="J160" s="13">
        <f t="shared" si="92"/>
        <v>266.2399999999946</v>
      </c>
      <c r="K160" s="14">
        <f t="shared" si="93"/>
        <v>4.489999999999961</v>
      </c>
      <c r="L160" s="15"/>
    </row>
    <row r="161" spans="1:12" ht="17.25" customHeight="1">
      <c r="A161" s="13">
        <f t="shared" si="86"/>
        <v>264.74999999999596</v>
      </c>
      <c r="B161" s="13">
        <f t="shared" si="87"/>
        <v>2.9999999999999925</v>
      </c>
      <c r="C161" s="15">
        <f t="shared" si="94"/>
        <v>768.5000000000019</v>
      </c>
      <c r="D161" s="25">
        <f t="shared" si="88"/>
        <v>265.2499999999955</v>
      </c>
      <c r="E161" s="26">
        <f t="shared" si="89"/>
        <v>3.499999999999982</v>
      </c>
      <c r="F161" s="15"/>
      <c r="G161" s="13">
        <f t="shared" si="90"/>
        <v>265.74999999999505</v>
      </c>
      <c r="H161" s="14">
        <f t="shared" si="91"/>
        <v>3.999999999999971</v>
      </c>
      <c r="I161" s="15"/>
      <c r="J161" s="25">
        <f t="shared" si="92"/>
        <v>266.2499999999946</v>
      </c>
      <c r="K161" s="26">
        <f t="shared" si="93"/>
        <v>4.499999999999961</v>
      </c>
      <c r="L161" s="15"/>
    </row>
    <row r="162" spans="1:12" ht="17.25" customHeight="1">
      <c r="A162" s="13">
        <f t="shared" si="86"/>
        <v>264.75999999999596</v>
      </c>
      <c r="B162" s="13">
        <f t="shared" si="87"/>
        <v>3.0099999999999922</v>
      </c>
      <c r="C162" s="15">
        <f t="shared" si="94"/>
        <v>771.200000000002</v>
      </c>
      <c r="D162" s="13">
        <f t="shared" si="88"/>
        <v>265.2599999999955</v>
      </c>
      <c r="E162" s="14">
        <f t="shared" si="89"/>
        <v>3.5099999999999816</v>
      </c>
      <c r="F162" s="15"/>
      <c r="G162" s="13">
        <f t="shared" si="90"/>
        <v>265.75999999999505</v>
      </c>
      <c r="H162" s="14">
        <f t="shared" si="91"/>
        <v>4.009999999999971</v>
      </c>
      <c r="I162" s="15"/>
      <c r="J162" s="13">
        <f t="shared" si="92"/>
        <v>266.2599999999946</v>
      </c>
      <c r="K162" s="14">
        <f t="shared" si="93"/>
        <v>4.509999999999961</v>
      </c>
      <c r="L162" s="15"/>
    </row>
    <row r="163" spans="1:12" ht="17.25" customHeight="1">
      <c r="A163" s="13">
        <f t="shared" si="86"/>
        <v>264.76999999999595</v>
      </c>
      <c r="B163" s="13">
        <f t="shared" si="87"/>
        <v>3.019999999999992</v>
      </c>
      <c r="C163" s="15">
        <f t="shared" si="94"/>
        <v>773.900000000002</v>
      </c>
      <c r="D163" s="13">
        <f t="shared" si="88"/>
        <v>265.2699999999955</v>
      </c>
      <c r="E163" s="14">
        <f t="shared" si="89"/>
        <v>3.5199999999999814</v>
      </c>
      <c r="F163" s="15"/>
      <c r="G163" s="13">
        <f t="shared" si="90"/>
        <v>265.76999999999504</v>
      </c>
      <c r="H163" s="14">
        <f t="shared" si="91"/>
        <v>4.019999999999971</v>
      </c>
      <c r="I163" s="15"/>
      <c r="J163" s="13">
        <f t="shared" si="92"/>
        <v>266.2699999999946</v>
      </c>
      <c r="K163" s="14">
        <f t="shared" si="93"/>
        <v>4.5199999999999605</v>
      </c>
      <c r="L163" s="15"/>
    </row>
    <row r="164" spans="1:12" ht="17.25" customHeight="1">
      <c r="A164" s="13">
        <f t="shared" si="86"/>
        <v>264.77999999999594</v>
      </c>
      <c r="B164" s="13">
        <f t="shared" si="87"/>
        <v>3.029999999999992</v>
      </c>
      <c r="C164" s="15">
        <f t="shared" si="94"/>
        <v>776.6000000000021</v>
      </c>
      <c r="D164" s="13">
        <f t="shared" si="88"/>
        <v>265.2799999999955</v>
      </c>
      <c r="E164" s="14">
        <f t="shared" si="89"/>
        <v>3.529999999999981</v>
      </c>
      <c r="F164" s="15"/>
      <c r="G164" s="13">
        <f t="shared" si="90"/>
        <v>265.779999999995</v>
      </c>
      <c r="H164" s="14">
        <f t="shared" si="91"/>
        <v>4.029999999999971</v>
      </c>
      <c r="I164" s="15"/>
      <c r="J164" s="13">
        <f t="shared" si="92"/>
        <v>266.2799999999946</v>
      </c>
      <c r="K164" s="14">
        <f t="shared" si="93"/>
        <v>4.52999999999996</v>
      </c>
      <c r="L164" s="15"/>
    </row>
    <row r="165" spans="1:12" ht="17.25" customHeight="1">
      <c r="A165" s="19">
        <f t="shared" si="86"/>
        <v>264.7899999999959</v>
      </c>
      <c r="B165" s="19">
        <f t="shared" si="87"/>
        <v>3.0399999999999916</v>
      </c>
      <c r="C165" s="21">
        <f t="shared" si="94"/>
        <v>779.3000000000021</v>
      </c>
      <c r="D165" s="19">
        <f t="shared" si="88"/>
        <v>265.2899999999955</v>
      </c>
      <c r="E165" s="20">
        <f t="shared" si="89"/>
        <v>3.539999999999981</v>
      </c>
      <c r="F165" s="21"/>
      <c r="G165" s="19">
        <f t="shared" si="90"/>
        <v>265.789999999995</v>
      </c>
      <c r="H165" s="20">
        <f t="shared" si="91"/>
        <v>4.039999999999971</v>
      </c>
      <c r="I165" s="21"/>
      <c r="J165" s="19">
        <f t="shared" si="92"/>
        <v>266.28999999999456</v>
      </c>
      <c r="K165" s="20">
        <f t="shared" si="93"/>
        <v>4.53999999999996</v>
      </c>
      <c r="L165" s="21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32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5"/>
      <c r="H194" s="45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1"/>
      <c r="E216" s="41"/>
      <c r="F216" s="40"/>
      <c r="G216" s="40"/>
      <c r="H216" s="40"/>
      <c r="I216" s="40"/>
      <c r="J216" s="41"/>
      <c r="K216" s="41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24.75" customHeight="1">
      <c r="A221" s="42"/>
      <c r="B221" s="42"/>
      <c r="C221" s="42"/>
      <c r="D221" s="42"/>
      <c r="E221" s="42"/>
      <c r="F221" s="42"/>
      <c r="G221" s="42"/>
      <c r="H221" s="42"/>
      <c r="I221" s="43"/>
      <c r="J221" s="43"/>
      <c r="K221" s="43"/>
      <c r="L221" s="43"/>
    </row>
    <row r="222" spans="1:12" ht="24.75" customHeight="1">
      <c r="A222" s="42"/>
      <c r="B222" s="42"/>
      <c r="C222" s="42"/>
      <c r="D222" s="42"/>
      <c r="E222" s="42"/>
      <c r="F222" s="42"/>
      <c r="G222" s="42"/>
      <c r="H222" s="42"/>
      <c r="I222" s="43"/>
      <c r="J222" s="43"/>
      <c r="K222" s="43"/>
      <c r="L222" s="43"/>
    </row>
    <row r="223" spans="1:12" ht="24.75" customHeight="1">
      <c r="A223" s="44"/>
      <c r="B223" s="42"/>
      <c r="C223" s="42"/>
      <c r="D223" s="42"/>
      <c r="E223" s="42"/>
      <c r="F223" s="42"/>
      <c r="G223" s="42"/>
      <c r="H223" s="42"/>
      <c r="I223" s="43"/>
      <c r="J223" s="43"/>
      <c r="K223" s="43"/>
      <c r="L223" s="43"/>
    </row>
    <row r="224" spans="1:12" ht="24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24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7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7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7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7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7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7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7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7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7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7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7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7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7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7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7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7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7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7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7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7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7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7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7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7.25" customHeight="1">
      <c r="A249" s="40"/>
      <c r="B249" s="40"/>
      <c r="C249" s="40"/>
      <c r="D249" s="40"/>
      <c r="E249" s="40"/>
      <c r="F249" s="40"/>
      <c r="G249" s="45"/>
      <c r="H249" s="45"/>
      <c r="I249" s="40"/>
      <c r="J249" s="40"/>
      <c r="K249" s="40"/>
      <c r="L249" s="40"/>
    </row>
    <row r="250" spans="1:12" ht="17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7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7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7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7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7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7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7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7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7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7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7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7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7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7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7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7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7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7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7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7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7.25" customHeight="1">
      <c r="A271" s="40"/>
      <c r="B271" s="40"/>
      <c r="C271" s="40"/>
      <c r="D271" s="41"/>
      <c r="E271" s="41"/>
      <c r="F271" s="40"/>
      <c r="G271" s="40"/>
      <c r="H271" s="40"/>
      <c r="I271" s="40"/>
      <c r="J271" s="41"/>
      <c r="K271" s="41"/>
      <c r="L271" s="40"/>
    </row>
    <row r="272" spans="1:12" ht="17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7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7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7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9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9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9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9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9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9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9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9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9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9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9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9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9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9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289"/>
  <sheetViews>
    <sheetView workbookViewId="0" topLeftCell="A1">
      <selection activeCell="R16" sqref="R16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31"/>
      <c r="P2" s="31"/>
      <c r="Q2" s="3"/>
      <c r="R2" s="3"/>
      <c r="S2" s="3"/>
      <c r="T2" s="3"/>
    </row>
    <row r="3" spans="1:20" ht="24.75" customHeight="1">
      <c r="A3" s="32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7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3"/>
      <c r="P5" s="35" t="s">
        <v>7</v>
      </c>
      <c r="Q5" s="3"/>
      <c r="R5" s="3"/>
      <c r="S5" s="3">
        <f>P1-1.5</f>
        <v>260.25</v>
      </c>
      <c r="T5" s="3"/>
    </row>
    <row r="6" spans="1:20" ht="17.25" customHeight="1">
      <c r="A6" s="10">
        <v>260.25</v>
      </c>
      <c r="B6" s="11">
        <f>A6-P1</f>
        <v>-1.5</v>
      </c>
      <c r="C6" s="12">
        <v>0</v>
      </c>
      <c r="D6" s="10">
        <f>+A55+0.01</f>
        <v>260.74999999999955</v>
      </c>
      <c r="E6" s="11">
        <f>B55+0.01</f>
        <v>-0.9999999999999996</v>
      </c>
      <c r="F6" s="12">
        <f>+C55+$N$10/10</f>
        <v>3</v>
      </c>
      <c r="G6" s="10">
        <f>+D55+0.01</f>
        <v>261.2499999999991</v>
      </c>
      <c r="H6" s="11">
        <f>E55+0.01</f>
        <v>-0.4999999999999991</v>
      </c>
      <c r="I6" s="12">
        <f>+F55+$N$15/10</f>
        <v>60</v>
      </c>
      <c r="J6" s="10">
        <f>+G55+0.01</f>
        <v>261.74999999999864</v>
      </c>
      <c r="K6" s="11">
        <f>H55+0.01</f>
        <v>1.1969591984239969E-15</v>
      </c>
      <c r="L6" s="12">
        <f>+I55+$N$20/10</f>
        <v>155.00000000000003</v>
      </c>
      <c r="M6" s="4">
        <v>260.25</v>
      </c>
      <c r="N6" s="3">
        <v>0.1</v>
      </c>
      <c r="O6" s="3"/>
      <c r="P6" s="36">
        <v>0</v>
      </c>
      <c r="Q6" s="3"/>
      <c r="R6" s="3"/>
      <c r="S6" s="3"/>
      <c r="T6" s="3"/>
    </row>
    <row r="7" spans="1:20" ht="17.25" customHeight="1">
      <c r="A7" s="13">
        <f aca="true" t="shared" si="0" ref="A7:A38">+A6+0.01</f>
        <v>260.26</v>
      </c>
      <c r="B7" s="14">
        <f aca="true" t="shared" si="1" ref="B7:B38">B6+0.01</f>
        <v>-1.49</v>
      </c>
      <c r="C7" s="15">
        <f aca="true" t="shared" si="2" ref="C7:C16">+C6+$N$6/10</f>
        <v>0.01</v>
      </c>
      <c r="D7" s="13">
        <f aca="true" t="shared" si="3" ref="D7:D38">+D6+0.01</f>
        <v>260.75999999999954</v>
      </c>
      <c r="E7" s="14">
        <f aca="true" t="shared" si="4" ref="E7:E38">E6+0.01</f>
        <v>-0.9899999999999995</v>
      </c>
      <c r="F7" s="15">
        <f aca="true" t="shared" si="5" ref="F7:F16">+F6+$N$11/10</f>
        <v>3.45</v>
      </c>
      <c r="G7" s="13">
        <f aca="true" t="shared" si="6" ref="G7:G38">+G6+0.01</f>
        <v>261.2599999999991</v>
      </c>
      <c r="H7" s="14">
        <f aca="true" t="shared" si="7" ref="H7:H38">H6+0.01</f>
        <v>-0.4899999999999991</v>
      </c>
      <c r="I7" s="15">
        <f aca="true" t="shared" si="8" ref="I7:I16">+I6+$N$16/10</f>
        <v>61.8</v>
      </c>
      <c r="J7" s="13">
        <f aca="true" t="shared" si="9" ref="J7:J38">+J6+0.01</f>
        <v>261.7599999999986</v>
      </c>
      <c r="K7" s="14">
        <f aca="true" t="shared" si="10" ref="K7:K38">K6+0.01</f>
        <v>0.010000000000001197</v>
      </c>
      <c r="L7" s="24"/>
      <c r="M7" s="4">
        <f aca="true" t="shared" si="11" ref="M7:M21">M6+0.1</f>
        <v>260.35</v>
      </c>
      <c r="N7" s="3">
        <v>0.1</v>
      </c>
      <c r="O7" s="3"/>
      <c r="P7" s="36">
        <f aca="true" t="shared" si="12" ref="P7:P21">N6+P6</f>
        <v>0.1</v>
      </c>
      <c r="Q7" s="3"/>
      <c r="R7" s="3"/>
      <c r="S7" s="3"/>
      <c r="T7" s="3"/>
    </row>
    <row r="8" spans="1:20" ht="17.25" customHeight="1">
      <c r="A8" s="13">
        <f t="shared" si="0"/>
        <v>260.27</v>
      </c>
      <c r="B8" s="14">
        <f t="shared" si="1"/>
        <v>-1.48</v>
      </c>
      <c r="C8" s="15">
        <f t="shared" si="2"/>
        <v>0.02</v>
      </c>
      <c r="D8" s="13">
        <f t="shared" si="3"/>
        <v>260.7699999999995</v>
      </c>
      <c r="E8" s="14">
        <f t="shared" si="4"/>
        <v>-0.9799999999999995</v>
      </c>
      <c r="F8" s="15">
        <f t="shared" si="5"/>
        <v>3.9000000000000004</v>
      </c>
      <c r="G8" s="13">
        <f t="shared" si="6"/>
        <v>261.2699999999991</v>
      </c>
      <c r="H8" s="14">
        <f t="shared" si="7"/>
        <v>-0.4799999999999991</v>
      </c>
      <c r="I8" s="15">
        <f t="shared" si="8"/>
        <v>63.599999999999994</v>
      </c>
      <c r="J8" s="13">
        <f t="shared" si="9"/>
        <v>261.7699999999986</v>
      </c>
      <c r="K8" s="14">
        <f t="shared" si="10"/>
        <v>0.020000000000001197</v>
      </c>
      <c r="L8" s="15"/>
      <c r="M8" s="4">
        <f t="shared" si="11"/>
        <v>260.45000000000005</v>
      </c>
      <c r="N8" s="3">
        <v>0.1</v>
      </c>
      <c r="O8" s="3"/>
      <c r="P8" s="36">
        <f t="shared" si="12"/>
        <v>0.2</v>
      </c>
      <c r="Q8" s="3"/>
      <c r="R8" s="3"/>
      <c r="S8" s="3"/>
      <c r="T8" s="3"/>
    </row>
    <row r="9" spans="1:20" ht="17.25" customHeight="1">
      <c r="A9" s="13">
        <f t="shared" si="0"/>
        <v>260.28</v>
      </c>
      <c r="B9" s="14">
        <f t="shared" si="1"/>
        <v>-1.47</v>
      </c>
      <c r="C9" s="15">
        <f t="shared" si="2"/>
        <v>0.03</v>
      </c>
      <c r="D9" s="13">
        <f t="shared" si="3"/>
        <v>260.7799999999995</v>
      </c>
      <c r="E9" s="14">
        <f t="shared" si="4"/>
        <v>-0.9699999999999995</v>
      </c>
      <c r="F9" s="15">
        <f t="shared" si="5"/>
        <v>4.3500000000000005</v>
      </c>
      <c r="G9" s="13">
        <f t="shared" si="6"/>
        <v>261.27999999999906</v>
      </c>
      <c r="H9" s="14">
        <f t="shared" si="7"/>
        <v>-0.4699999999999991</v>
      </c>
      <c r="I9" s="15">
        <f t="shared" si="8"/>
        <v>65.39999999999999</v>
      </c>
      <c r="J9" s="13">
        <f t="shared" si="9"/>
        <v>261.7799999999986</v>
      </c>
      <c r="K9" s="14">
        <f t="shared" si="10"/>
        <v>0.0300000000000012</v>
      </c>
      <c r="L9" s="15"/>
      <c r="M9" s="4">
        <f t="shared" si="11"/>
        <v>260.55000000000007</v>
      </c>
      <c r="N9" s="3">
        <v>0.2</v>
      </c>
      <c r="O9" s="3"/>
      <c r="P9" s="36">
        <f t="shared" si="12"/>
        <v>0.30000000000000004</v>
      </c>
      <c r="Q9" s="3"/>
      <c r="R9" s="3"/>
      <c r="S9" s="3"/>
      <c r="T9" s="3"/>
    </row>
    <row r="10" spans="1:20" ht="17.25" customHeight="1">
      <c r="A10" s="13">
        <f t="shared" si="0"/>
        <v>260.28999999999996</v>
      </c>
      <c r="B10" s="14">
        <f t="shared" si="1"/>
        <v>-1.46</v>
      </c>
      <c r="C10" s="15">
        <f t="shared" si="2"/>
        <v>0.04</v>
      </c>
      <c r="D10" s="13">
        <f t="shared" si="3"/>
        <v>260.7899999999995</v>
      </c>
      <c r="E10" s="14">
        <f t="shared" si="4"/>
        <v>-0.9599999999999995</v>
      </c>
      <c r="F10" s="15">
        <f t="shared" si="5"/>
        <v>4.800000000000001</v>
      </c>
      <c r="G10" s="13">
        <f t="shared" si="6"/>
        <v>261.28999999999905</v>
      </c>
      <c r="H10" s="14">
        <f t="shared" si="7"/>
        <v>-0.4599999999999991</v>
      </c>
      <c r="I10" s="15">
        <f t="shared" si="8"/>
        <v>67.19999999999999</v>
      </c>
      <c r="J10" s="13">
        <f t="shared" si="9"/>
        <v>261.7899999999986</v>
      </c>
      <c r="K10" s="14">
        <f t="shared" si="10"/>
        <v>0.0400000000000012</v>
      </c>
      <c r="L10" s="15"/>
      <c r="M10" s="4">
        <f t="shared" si="11"/>
        <v>260.6500000000001</v>
      </c>
      <c r="N10" s="3">
        <v>2.5</v>
      </c>
      <c r="O10" s="3"/>
      <c r="P10" s="36">
        <f t="shared" si="12"/>
        <v>0.5</v>
      </c>
      <c r="Q10" s="3"/>
      <c r="R10" s="3"/>
      <c r="S10" s="3"/>
      <c r="T10" s="3"/>
    </row>
    <row r="11" spans="1:20" ht="17.25" customHeight="1">
      <c r="A11" s="13">
        <f t="shared" si="0"/>
        <v>260.29999999999995</v>
      </c>
      <c r="B11" s="14">
        <f t="shared" si="1"/>
        <v>-1.45</v>
      </c>
      <c r="C11" s="15">
        <f t="shared" si="2"/>
        <v>0.05</v>
      </c>
      <c r="D11" s="13">
        <f t="shared" si="3"/>
        <v>260.7999999999995</v>
      </c>
      <c r="E11" s="14">
        <f t="shared" si="4"/>
        <v>-0.9499999999999995</v>
      </c>
      <c r="F11" s="15">
        <f t="shared" si="5"/>
        <v>5.250000000000001</v>
      </c>
      <c r="G11" s="13">
        <f t="shared" si="6"/>
        <v>261.29999999999905</v>
      </c>
      <c r="H11" s="14">
        <f t="shared" si="7"/>
        <v>-0.44999999999999907</v>
      </c>
      <c r="I11" s="15">
        <f t="shared" si="8"/>
        <v>68.99999999999999</v>
      </c>
      <c r="J11" s="13">
        <f t="shared" si="9"/>
        <v>261.7999999999986</v>
      </c>
      <c r="K11" s="14">
        <f t="shared" si="10"/>
        <v>0.0500000000000012</v>
      </c>
      <c r="L11" s="15"/>
      <c r="M11" s="4">
        <f t="shared" si="11"/>
        <v>260.7500000000001</v>
      </c>
      <c r="N11" s="3">
        <v>4.5</v>
      </c>
      <c r="O11" s="3"/>
      <c r="P11" s="36">
        <f t="shared" si="12"/>
        <v>3</v>
      </c>
      <c r="Q11" s="3"/>
      <c r="R11" s="3"/>
      <c r="S11" s="3"/>
      <c r="T11" s="3"/>
    </row>
    <row r="12" spans="1:20" ht="17.25" customHeight="1">
      <c r="A12" s="13">
        <f t="shared" si="0"/>
        <v>260.30999999999995</v>
      </c>
      <c r="B12" s="14">
        <f t="shared" si="1"/>
        <v>-1.44</v>
      </c>
      <c r="C12" s="15">
        <f t="shared" si="2"/>
        <v>0.060000000000000005</v>
      </c>
      <c r="D12" s="13">
        <f t="shared" si="3"/>
        <v>260.8099999999995</v>
      </c>
      <c r="E12" s="14">
        <f t="shared" si="4"/>
        <v>-0.9399999999999995</v>
      </c>
      <c r="F12" s="15">
        <f t="shared" si="5"/>
        <v>5.700000000000001</v>
      </c>
      <c r="G12" s="13">
        <f t="shared" si="6"/>
        <v>261.30999999999904</v>
      </c>
      <c r="H12" s="14">
        <f t="shared" si="7"/>
        <v>-0.43999999999999906</v>
      </c>
      <c r="I12" s="15">
        <f t="shared" si="8"/>
        <v>70.79999999999998</v>
      </c>
      <c r="J12" s="13">
        <f t="shared" si="9"/>
        <v>261.8099999999986</v>
      </c>
      <c r="K12" s="14">
        <f t="shared" si="10"/>
        <v>0.060000000000001205</v>
      </c>
      <c r="L12" s="15"/>
      <c r="M12" s="4">
        <f t="shared" si="11"/>
        <v>260.85000000000014</v>
      </c>
      <c r="N12" s="3">
        <v>7.5</v>
      </c>
      <c r="O12" s="3"/>
      <c r="P12" s="36">
        <f t="shared" si="12"/>
        <v>7.5</v>
      </c>
      <c r="Q12" s="3"/>
      <c r="R12" s="3"/>
      <c r="S12" s="3"/>
      <c r="T12" s="3"/>
    </row>
    <row r="13" spans="1:20" ht="17.25" customHeight="1">
      <c r="A13" s="13">
        <f t="shared" si="0"/>
        <v>260.31999999999994</v>
      </c>
      <c r="B13" s="14">
        <f t="shared" si="1"/>
        <v>-1.43</v>
      </c>
      <c r="C13" s="15">
        <f t="shared" si="2"/>
        <v>0.07</v>
      </c>
      <c r="D13" s="13">
        <f t="shared" si="3"/>
        <v>260.8199999999995</v>
      </c>
      <c r="E13" s="14">
        <f t="shared" si="4"/>
        <v>-0.9299999999999995</v>
      </c>
      <c r="F13" s="15">
        <f t="shared" si="5"/>
        <v>6.150000000000001</v>
      </c>
      <c r="G13" s="13">
        <f t="shared" si="6"/>
        <v>261.319999999999</v>
      </c>
      <c r="H13" s="14">
        <f t="shared" si="7"/>
        <v>-0.42999999999999905</v>
      </c>
      <c r="I13" s="15">
        <f t="shared" si="8"/>
        <v>72.59999999999998</v>
      </c>
      <c r="J13" s="13">
        <f t="shared" si="9"/>
        <v>261.8199999999986</v>
      </c>
      <c r="K13" s="14">
        <f t="shared" si="10"/>
        <v>0.0700000000000012</v>
      </c>
      <c r="L13" s="15"/>
      <c r="M13" s="4">
        <f t="shared" si="11"/>
        <v>260.95000000000016</v>
      </c>
      <c r="N13" s="3">
        <v>14</v>
      </c>
      <c r="O13" s="3"/>
      <c r="P13" s="36">
        <f t="shared" si="12"/>
        <v>15</v>
      </c>
      <c r="Q13" s="3"/>
      <c r="R13" s="3"/>
      <c r="S13" s="3"/>
      <c r="T13" s="3"/>
    </row>
    <row r="14" spans="1:20" ht="17.25" customHeight="1">
      <c r="A14" s="13">
        <f t="shared" si="0"/>
        <v>260.3299999999999</v>
      </c>
      <c r="B14" s="14">
        <f t="shared" si="1"/>
        <v>-1.42</v>
      </c>
      <c r="C14" s="15">
        <f t="shared" si="2"/>
        <v>0.08</v>
      </c>
      <c r="D14" s="13">
        <f t="shared" si="3"/>
        <v>260.8299999999995</v>
      </c>
      <c r="E14" s="14">
        <f t="shared" si="4"/>
        <v>-0.9199999999999995</v>
      </c>
      <c r="F14" s="15">
        <f t="shared" si="5"/>
        <v>6.600000000000001</v>
      </c>
      <c r="G14" s="13">
        <f t="shared" si="6"/>
        <v>261.329999999999</v>
      </c>
      <c r="H14" s="14">
        <f t="shared" si="7"/>
        <v>-0.41999999999999904</v>
      </c>
      <c r="I14" s="15">
        <f t="shared" si="8"/>
        <v>74.39999999999998</v>
      </c>
      <c r="J14" s="13">
        <f t="shared" si="9"/>
        <v>261.82999999999856</v>
      </c>
      <c r="K14" s="14">
        <f t="shared" si="10"/>
        <v>0.0800000000000012</v>
      </c>
      <c r="L14" s="15"/>
      <c r="M14" s="4">
        <f t="shared" si="11"/>
        <v>261.0500000000002</v>
      </c>
      <c r="N14" s="3">
        <v>15</v>
      </c>
      <c r="O14" s="3"/>
      <c r="P14" s="36">
        <f t="shared" si="12"/>
        <v>29</v>
      </c>
      <c r="Q14" s="3"/>
      <c r="R14" s="3"/>
      <c r="S14" s="3"/>
      <c r="T14" s="3"/>
    </row>
    <row r="15" spans="1:20" ht="17.25" customHeight="1">
      <c r="A15" s="16">
        <f t="shared" si="0"/>
        <v>260.3399999999999</v>
      </c>
      <c r="B15" s="17">
        <f t="shared" si="1"/>
        <v>-1.41</v>
      </c>
      <c r="C15" s="18">
        <f t="shared" si="2"/>
        <v>0.09</v>
      </c>
      <c r="D15" s="16">
        <f t="shared" si="3"/>
        <v>260.83999999999946</v>
      </c>
      <c r="E15" s="17">
        <f t="shared" si="4"/>
        <v>-0.9099999999999995</v>
      </c>
      <c r="F15" s="18">
        <f t="shared" si="5"/>
        <v>7.050000000000002</v>
      </c>
      <c r="G15" s="16">
        <f t="shared" si="6"/>
        <v>261.339999999999</v>
      </c>
      <c r="H15" s="17">
        <f t="shared" si="7"/>
        <v>-0.40999999999999903</v>
      </c>
      <c r="I15" s="18">
        <f t="shared" si="8"/>
        <v>76.19999999999997</v>
      </c>
      <c r="J15" s="16">
        <f t="shared" si="9"/>
        <v>261.83999999999855</v>
      </c>
      <c r="K15" s="17">
        <f t="shared" si="10"/>
        <v>0.09000000000000119</v>
      </c>
      <c r="L15" s="18"/>
      <c r="M15" s="4">
        <f t="shared" si="11"/>
        <v>261.1500000000002</v>
      </c>
      <c r="N15" s="3">
        <v>16</v>
      </c>
      <c r="O15" s="3"/>
      <c r="P15" s="36">
        <f t="shared" si="12"/>
        <v>44</v>
      </c>
      <c r="Q15" s="3"/>
      <c r="R15" s="3"/>
      <c r="S15" s="3"/>
      <c r="T15" s="3"/>
    </row>
    <row r="16" spans="1:20" ht="17.25" customHeight="1">
      <c r="A16" s="19">
        <f t="shared" si="0"/>
        <v>260.3499999999999</v>
      </c>
      <c r="B16" s="20">
        <f t="shared" si="1"/>
        <v>-1.4</v>
      </c>
      <c r="C16" s="21">
        <f t="shared" si="2"/>
        <v>0.09999999999999999</v>
      </c>
      <c r="D16" s="19">
        <f t="shared" si="3"/>
        <v>260.84999999999945</v>
      </c>
      <c r="E16" s="20">
        <f t="shared" si="4"/>
        <v>-0.8999999999999995</v>
      </c>
      <c r="F16" s="21">
        <f t="shared" si="5"/>
        <v>7.500000000000002</v>
      </c>
      <c r="G16" s="19">
        <f t="shared" si="6"/>
        <v>261.349999999999</v>
      </c>
      <c r="H16" s="20">
        <f t="shared" si="7"/>
        <v>-0.399999999999999</v>
      </c>
      <c r="I16" s="21">
        <f t="shared" si="8"/>
        <v>77.99999999999997</v>
      </c>
      <c r="J16" s="19">
        <f t="shared" si="9"/>
        <v>261.84999999999854</v>
      </c>
      <c r="K16" s="20">
        <f t="shared" si="10"/>
        <v>0.10000000000000119</v>
      </c>
      <c r="L16" s="21"/>
      <c r="M16" s="4">
        <f t="shared" si="11"/>
        <v>261.2500000000002</v>
      </c>
      <c r="N16" s="3">
        <v>18</v>
      </c>
      <c r="O16" s="3"/>
      <c r="P16" s="36">
        <f t="shared" si="12"/>
        <v>60</v>
      </c>
      <c r="Q16" s="3"/>
      <c r="R16" s="3"/>
      <c r="S16" s="3"/>
      <c r="T16" s="3"/>
    </row>
    <row r="17" spans="1:20" ht="17.25" customHeight="1">
      <c r="A17" s="22">
        <f t="shared" si="0"/>
        <v>260.3599999999999</v>
      </c>
      <c r="B17" s="23">
        <f t="shared" si="1"/>
        <v>-1.39</v>
      </c>
      <c r="C17" s="24">
        <f aca="true" t="shared" si="13" ref="C17:C26">+C16+$N$7/10</f>
        <v>0.10999999999999999</v>
      </c>
      <c r="D17" s="22">
        <f t="shared" si="3"/>
        <v>260.85999999999945</v>
      </c>
      <c r="E17" s="23">
        <f t="shared" si="4"/>
        <v>-0.8899999999999995</v>
      </c>
      <c r="F17" s="24">
        <f aca="true" t="shared" si="14" ref="F17:F26">+F16+$N$12/10</f>
        <v>8.250000000000002</v>
      </c>
      <c r="G17" s="22">
        <f t="shared" si="6"/>
        <v>261.359999999999</v>
      </c>
      <c r="H17" s="23">
        <f t="shared" si="7"/>
        <v>-0.389999999999999</v>
      </c>
      <c r="I17" s="12">
        <f>+I16+$N$17/10</f>
        <v>79.79999999999997</v>
      </c>
      <c r="J17" s="22">
        <f t="shared" si="9"/>
        <v>261.85999999999854</v>
      </c>
      <c r="K17" s="23">
        <f t="shared" si="10"/>
        <v>0.11000000000000118</v>
      </c>
      <c r="L17" s="24"/>
      <c r="M17" s="4">
        <f t="shared" si="11"/>
        <v>261.35000000000025</v>
      </c>
      <c r="N17" s="3">
        <v>18</v>
      </c>
      <c r="O17" s="3"/>
      <c r="P17" s="36">
        <f t="shared" si="12"/>
        <v>78</v>
      </c>
      <c r="Q17" s="3"/>
      <c r="R17" s="3"/>
      <c r="S17" s="3"/>
      <c r="T17" s="3"/>
    </row>
    <row r="18" spans="1:20" ht="17.25" customHeight="1">
      <c r="A18" s="13">
        <f t="shared" si="0"/>
        <v>260.3699999999999</v>
      </c>
      <c r="B18" s="14">
        <f t="shared" si="1"/>
        <v>-1.38</v>
      </c>
      <c r="C18" s="15">
        <f t="shared" si="13"/>
        <v>0.11999999999999998</v>
      </c>
      <c r="D18" s="13">
        <f t="shared" si="3"/>
        <v>260.86999999999944</v>
      </c>
      <c r="E18" s="14">
        <f t="shared" si="4"/>
        <v>-0.8799999999999994</v>
      </c>
      <c r="F18" s="15">
        <f t="shared" si="14"/>
        <v>9.000000000000002</v>
      </c>
      <c r="G18" s="13">
        <f t="shared" si="6"/>
        <v>261.369999999999</v>
      </c>
      <c r="H18" s="14">
        <f t="shared" si="7"/>
        <v>-0.379999999999999</v>
      </c>
      <c r="I18" s="15">
        <f aca="true" t="shared" si="15" ref="I18:I26">+I17+$N$17/10</f>
        <v>81.59999999999997</v>
      </c>
      <c r="J18" s="13">
        <f t="shared" si="9"/>
        <v>261.8699999999985</v>
      </c>
      <c r="K18" s="14">
        <f t="shared" si="10"/>
        <v>0.12000000000000118</v>
      </c>
      <c r="L18" s="15"/>
      <c r="M18" s="4">
        <f t="shared" si="11"/>
        <v>261.4500000000003</v>
      </c>
      <c r="N18" s="48">
        <v>18</v>
      </c>
      <c r="O18" s="48"/>
      <c r="P18" s="36">
        <f t="shared" si="12"/>
        <v>96</v>
      </c>
      <c r="Q18" s="3"/>
      <c r="R18" s="3"/>
      <c r="S18" s="3"/>
      <c r="T18" s="3"/>
    </row>
    <row r="19" spans="1:20" ht="17.25" customHeight="1">
      <c r="A19" s="13">
        <f t="shared" si="0"/>
        <v>260.3799999999999</v>
      </c>
      <c r="B19" s="14">
        <f t="shared" si="1"/>
        <v>-1.3699999999999999</v>
      </c>
      <c r="C19" s="15">
        <f t="shared" si="13"/>
        <v>0.12999999999999998</v>
      </c>
      <c r="D19" s="13">
        <f t="shared" si="3"/>
        <v>260.8799999999994</v>
      </c>
      <c r="E19" s="14">
        <f t="shared" si="4"/>
        <v>-0.8699999999999994</v>
      </c>
      <c r="F19" s="15">
        <f t="shared" si="14"/>
        <v>9.750000000000002</v>
      </c>
      <c r="G19" s="13">
        <f t="shared" si="6"/>
        <v>261.379999999999</v>
      </c>
      <c r="H19" s="14">
        <f t="shared" si="7"/>
        <v>-0.369999999999999</v>
      </c>
      <c r="I19" s="15">
        <f t="shared" si="15"/>
        <v>83.39999999999996</v>
      </c>
      <c r="J19" s="13">
        <f t="shared" si="9"/>
        <v>261.8799999999985</v>
      </c>
      <c r="K19" s="14">
        <f t="shared" si="10"/>
        <v>0.13000000000000117</v>
      </c>
      <c r="L19" s="15"/>
      <c r="M19" s="4">
        <f t="shared" si="11"/>
        <v>261.5500000000003</v>
      </c>
      <c r="N19" s="48">
        <v>18</v>
      </c>
      <c r="O19" s="48"/>
      <c r="P19" s="36">
        <f t="shared" si="12"/>
        <v>114</v>
      </c>
      <c r="Q19" s="3"/>
      <c r="R19" s="3"/>
      <c r="S19" s="3"/>
      <c r="T19" s="3"/>
    </row>
    <row r="20" spans="1:20" ht="17.25" customHeight="1">
      <c r="A20" s="13">
        <f t="shared" si="0"/>
        <v>260.3899999999999</v>
      </c>
      <c r="B20" s="14">
        <f t="shared" si="1"/>
        <v>-1.3599999999999999</v>
      </c>
      <c r="C20" s="15">
        <f t="shared" si="13"/>
        <v>0.13999999999999999</v>
      </c>
      <c r="D20" s="13">
        <f t="shared" si="3"/>
        <v>260.8899999999994</v>
      </c>
      <c r="E20" s="14">
        <f t="shared" si="4"/>
        <v>-0.8599999999999994</v>
      </c>
      <c r="F20" s="15">
        <f t="shared" si="14"/>
        <v>10.500000000000002</v>
      </c>
      <c r="G20" s="13">
        <f t="shared" si="6"/>
        <v>261.38999999999896</v>
      </c>
      <c r="H20" s="14">
        <f t="shared" si="7"/>
        <v>-0.359999999999999</v>
      </c>
      <c r="I20" s="15">
        <f t="shared" si="15"/>
        <v>85.19999999999996</v>
      </c>
      <c r="J20" s="13">
        <f t="shared" si="9"/>
        <v>261.8899999999985</v>
      </c>
      <c r="K20" s="14">
        <f t="shared" si="10"/>
        <v>0.14000000000000118</v>
      </c>
      <c r="L20" s="15"/>
      <c r="M20" s="4">
        <f t="shared" si="11"/>
        <v>261.6500000000003</v>
      </c>
      <c r="N20" s="48">
        <v>23</v>
      </c>
      <c r="O20" s="48"/>
      <c r="P20" s="36">
        <f t="shared" si="12"/>
        <v>132</v>
      </c>
      <c r="Q20" s="3"/>
      <c r="R20" s="3"/>
      <c r="S20" s="3"/>
      <c r="T20" s="3"/>
    </row>
    <row r="21" spans="1:20" ht="17.25" customHeight="1">
      <c r="A21" s="13">
        <f t="shared" si="0"/>
        <v>260.39999999999986</v>
      </c>
      <c r="B21" s="14">
        <f t="shared" si="1"/>
        <v>-1.3499999999999999</v>
      </c>
      <c r="C21" s="15">
        <f t="shared" si="13"/>
        <v>0.15</v>
      </c>
      <c r="D21" s="13">
        <f t="shared" si="3"/>
        <v>260.8999999999994</v>
      </c>
      <c r="E21" s="14">
        <f t="shared" si="4"/>
        <v>-0.8499999999999994</v>
      </c>
      <c r="F21" s="15">
        <f t="shared" si="14"/>
        <v>11.250000000000002</v>
      </c>
      <c r="G21" s="13">
        <f t="shared" si="6"/>
        <v>261.39999999999895</v>
      </c>
      <c r="H21" s="14">
        <f t="shared" si="7"/>
        <v>-0.349999999999999</v>
      </c>
      <c r="I21" s="15">
        <f t="shared" si="15"/>
        <v>86.99999999999996</v>
      </c>
      <c r="J21" s="13">
        <f t="shared" si="9"/>
        <v>261.8999999999985</v>
      </c>
      <c r="K21" s="14">
        <f t="shared" si="10"/>
        <v>0.1500000000000012</v>
      </c>
      <c r="L21" s="15"/>
      <c r="M21" s="4">
        <f t="shared" si="11"/>
        <v>261.75000000000034</v>
      </c>
      <c r="N21" s="48"/>
      <c r="O21" s="48"/>
      <c r="P21" s="36">
        <f t="shared" si="12"/>
        <v>155</v>
      </c>
      <c r="Q21" s="3"/>
      <c r="R21" s="3"/>
      <c r="S21" s="3"/>
      <c r="T21" s="3"/>
    </row>
    <row r="22" spans="1:20" ht="17.25" customHeight="1">
      <c r="A22" s="13">
        <f t="shared" si="0"/>
        <v>260.40999999999985</v>
      </c>
      <c r="B22" s="14">
        <f t="shared" si="1"/>
        <v>-1.3399999999999999</v>
      </c>
      <c r="C22" s="15">
        <f t="shared" si="13"/>
        <v>0.16</v>
      </c>
      <c r="D22" s="13">
        <f t="shared" si="3"/>
        <v>260.9099999999994</v>
      </c>
      <c r="E22" s="14">
        <f t="shared" si="4"/>
        <v>-0.8399999999999994</v>
      </c>
      <c r="F22" s="15">
        <f t="shared" si="14"/>
        <v>12.000000000000002</v>
      </c>
      <c r="G22" s="13">
        <f t="shared" si="6"/>
        <v>261.40999999999894</v>
      </c>
      <c r="H22" s="14">
        <f t="shared" si="7"/>
        <v>-0.33999999999999897</v>
      </c>
      <c r="I22" s="15">
        <f t="shared" si="15"/>
        <v>88.79999999999995</v>
      </c>
      <c r="J22" s="13">
        <f t="shared" si="9"/>
        <v>261.9099999999985</v>
      </c>
      <c r="K22" s="14">
        <f t="shared" si="10"/>
        <v>0.1600000000000012</v>
      </c>
      <c r="L22" s="15"/>
      <c r="M22" s="4"/>
      <c r="N22" s="48"/>
      <c r="O22" s="48"/>
      <c r="P22" s="49"/>
      <c r="Q22" s="3"/>
      <c r="R22" s="3"/>
      <c r="S22" s="3"/>
      <c r="T22" s="3"/>
    </row>
    <row r="23" spans="1:20" ht="17.25" customHeight="1">
      <c r="A23" s="13">
        <f t="shared" si="0"/>
        <v>260.41999999999985</v>
      </c>
      <c r="B23" s="14">
        <f t="shared" si="1"/>
        <v>-1.3299999999999998</v>
      </c>
      <c r="C23" s="15">
        <f t="shared" si="13"/>
        <v>0.17</v>
      </c>
      <c r="D23" s="13">
        <f t="shared" si="3"/>
        <v>260.9199999999994</v>
      </c>
      <c r="E23" s="14">
        <f t="shared" si="4"/>
        <v>-0.8299999999999994</v>
      </c>
      <c r="F23" s="15">
        <f t="shared" si="14"/>
        <v>12.750000000000002</v>
      </c>
      <c r="G23" s="13">
        <f t="shared" si="6"/>
        <v>261.41999999999894</v>
      </c>
      <c r="H23" s="14">
        <f t="shared" si="7"/>
        <v>-0.32999999999999896</v>
      </c>
      <c r="I23" s="15">
        <f t="shared" si="15"/>
        <v>90.59999999999995</v>
      </c>
      <c r="J23" s="13">
        <f t="shared" si="9"/>
        <v>261.9199999999985</v>
      </c>
      <c r="K23" s="14">
        <f t="shared" si="10"/>
        <v>0.1700000000000012</v>
      </c>
      <c r="L23" s="15"/>
      <c r="M23" s="47"/>
      <c r="N23" s="48"/>
      <c r="O23" s="48"/>
      <c r="P23" s="49"/>
      <c r="Q23" s="3"/>
      <c r="R23" s="3"/>
      <c r="S23" s="3"/>
      <c r="T23" s="3"/>
    </row>
    <row r="24" spans="1:20" ht="17.25" customHeight="1">
      <c r="A24" s="13">
        <f t="shared" si="0"/>
        <v>260.42999999999984</v>
      </c>
      <c r="B24" s="14">
        <f t="shared" si="1"/>
        <v>-1.3199999999999998</v>
      </c>
      <c r="C24" s="15">
        <f t="shared" si="13"/>
        <v>0.18000000000000002</v>
      </c>
      <c r="D24" s="13">
        <f t="shared" si="3"/>
        <v>260.9299999999994</v>
      </c>
      <c r="E24" s="14">
        <f t="shared" si="4"/>
        <v>-0.8199999999999994</v>
      </c>
      <c r="F24" s="15">
        <f t="shared" si="14"/>
        <v>13.500000000000002</v>
      </c>
      <c r="G24" s="13">
        <f t="shared" si="6"/>
        <v>261.4299999999989</v>
      </c>
      <c r="H24" s="14">
        <f t="shared" si="7"/>
        <v>-0.31999999999999895</v>
      </c>
      <c r="I24" s="15">
        <f t="shared" si="15"/>
        <v>92.39999999999995</v>
      </c>
      <c r="J24" s="13">
        <f t="shared" si="9"/>
        <v>261.9299999999985</v>
      </c>
      <c r="K24" s="14">
        <f t="shared" si="10"/>
        <v>0.18000000000000121</v>
      </c>
      <c r="L24" s="15"/>
      <c r="M24" s="47"/>
      <c r="N24" s="48"/>
      <c r="O24" s="48"/>
      <c r="P24" s="49"/>
      <c r="Q24" s="3"/>
      <c r="R24" s="3"/>
      <c r="S24" s="3"/>
      <c r="T24" s="3"/>
    </row>
    <row r="25" spans="1:20" ht="17.25" customHeight="1">
      <c r="A25" s="16">
        <f t="shared" si="0"/>
        <v>260.4399999999998</v>
      </c>
      <c r="B25" s="17">
        <f t="shared" si="1"/>
        <v>-1.3099999999999998</v>
      </c>
      <c r="C25" s="18">
        <f t="shared" si="13"/>
        <v>0.19000000000000003</v>
      </c>
      <c r="D25" s="16">
        <f t="shared" si="3"/>
        <v>260.9399999999994</v>
      </c>
      <c r="E25" s="17">
        <f t="shared" si="4"/>
        <v>-0.8099999999999994</v>
      </c>
      <c r="F25" s="18">
        <f t="shared" si="14"/>
        <v>14.250000000000002</v>
      </c>
      <c r="G25" s="16">
        <f t="shared" si="6"/>
        <v>261.4399999999989</v>
      </c>
      <c r="H25" s="17">
        <f t="shared" si="7"/>
        <v>-0.30999999999999894</v>
      </c>
      <c r="I25" s="15">
        <f t="shared" si="15"/>
        <v>94.19999999999995</v>
      </c>
      <c r="J25" s="16">
        <f t="shared" si="9"/>
        <v>261.93999999999846</v>
      </c>
      <c r="K25" s="17">
        <f t="shared" si="10"/>
        <v>0.19000000000000122</v>
      </c>
      <c r="L25" s="18"/>
      <c r="M25" s="47"/>
      <c r="N25" s="48"/>
      <c r="O25" s="48"/>
      <c r="P25" s="49"/>
      <c r="Q25" s="3"/>
      <c r="R25" s="3"/>
      <c r="S25" s="3"/>
      <c r="T25" s="3"/>
    </row>
    <row r="26" spans="1:20" ht="17.25" customHeight="1">
      <c r="A26" s="19">
        <f t="shared" si="0"/>
        <v>260.4499999999998</v>
      </c>
      <c r="B26" s="20">
        <f t="shared" si="1"/>
        <v>-1.2999999999999998</v>
      </c>
      <c r="C26" s="21">
        <f t="shared" si="13"/>
        <v>0.20000000000000004</v>
      </c>
      <c r="D26" s="19">
        <f t="shared" si="3"/>
        <v>260.94999999999936</v>
      </c>
      <c r="E26" s="20">
        <f t="shared" si="4"/>
        <v>-0.7999999999999994</v>
      </c>
      <c r="F26" s="21">
        <f t="shared" si="14"/>
        <v>15.000000000000002</v>
      </c>
      <c r="G26" s="19">
        <f t="shared" si="6"/>
        <v>261.4499999999989</v>
      </c>
      <c r="H26" s="20">
        <f t="shared" si="7"/>
        <v>-0.29999999999999893</v>
      </c>
      <c r="I26" s="21">
        <f t="shared" si="15"/>
        <v>95.99999999999994</v>
      </c>
      <c r="J26" s="19">
        <f t="shared" si="9"/>
        <v>261.94999999999845</v>
      </c>
      <c r="K26" s="20">
        <f t="shared" si="10"/>
        <v>0.20000000000000123</v>
      </c>
      <c r="L26" s="21"/>
      <c r="M26" s="47"/>
      <c r="N26" s="48"/>
      <c r="O26" s="48"/>
      <c r="P26" s="49"/>
      <c r="Q26" s="3"/>
      <c r="R26" s="3"/>
      <c r="S26" s="3"/>
      <c r="T26" s="3"/>
    </row>
    <row r="27" spans="1:20" ht="17.25" customHeight="1">
      <c r="A27" s="22">
        <f t="shared" si="0"/>
        <v>260.4599999999998</v>
      </c>
      <c r="B27" s="23">
        <f t="shared" si="1"/>
        <v>-1.2899999999999998</v>
      </c>
      <c r="C27" s="24">
        <f aca="true" t="shared" si="16" ref="C27:C36">+C26+$N$8/10</f>
        <v>0.21000000000000005</v>
      </c>
      <c r="D27" s="22">
        <f t="shared" si="3"/>
        <v>260.95999999999935</v>
      </c>
      <c r="E27" s="23">
        <f t="shared" si="4"/>
        <v>-0.7899999999999994</v>
      </c>
      <c r="F27" s="24">
        <f aca="true" t="shared" si="17" ref="F27:F36">+F26+$N$13/10</f>
        <v>16.400000000000002</v>
      </c>
      <c r="G27" s="22">
        <f t="shared" si="6"/>
        <v>261.4599999999989</v>
      </c>
      <c r="H27" s="23">
        <f t="shared" si="7"/>
        <v>-0.2899999999999989</v>
      </c>
      <c r="I27" s="12">
        <f>+I26+$N$18/10</f>
        <v>97.79999999999994</v>
      </c>
      <c r="J27" s="22">
        <f t="shared" si="9"/>
        <v>261.95999999999844</v>
      </c>
      <c r="K27" s="23">
        <f t="shared" si="10"/>
        <v>0.21000000000000124</v>
      </c>
      <c r="L27" s="24"/>
      <c r="M27" s="47"/>
      <c r="N27" s="48"/>
      <c r="O27" s="48"/>
      <c r="P27" s="49"/>
      <c r="Q27" s="3"/>
      <c r="R27" s="3"/>
      <c r="S27" s="3"/>
      <c r="T27" s="3"/>
    </row>
    <row r="28" spans="1:20" ht="17.25" customHeight="1">
      <c r="A28" s="13">
        <f t="shared" si="0"/>
        <v>260.4699999999998</v>
      </c>
      <c r="B28" s="14">
        <f t="shared" si="1"/>
        <v>-1.2799999999999998</v>
      </c>
      <c r="C28" s="15">
        <f t="shared" si="16"/>
        <v>0.22000000000000006</v>
      </c>
      <c r="D28" s="13">
        <f t="shared" si="3"/>
        <v>260.96999999999935</v>
      </c>
      <c r="E28" s="14">
        <f t="shared" si="4"/>
        <v>-0.7799999999999994</v>
      </c>
      <c r="F28" s="15">
        <f t="shared" si="17"/>
        <v>17.8</v>
      </c>
      <c r="G28" s="13">
        <f t="shared" si="6"/>
        <v>261.4699999999989</v>
      </c>
      <c r="H28" s="14">
        <f t="shared" si="7"/>
        <v>-0.2799999999999989</v>
      </c>
      <c r="I28" s="15">
        <f aca="true" t="shared" si="18" ref="I28:I36">+I27+$N$18/10</f>
        <v>99.59999999999994</v>
      </c>
      <c r="J28" s="13">
        <f t="shared" si="9"/>
        <v>261.96999999999844</v>
      </c>
      <c r="K28" s="14">
        <f t="shared" si="10"/>
        <v>0.22000000000000125</v>
      </c>
      <c r="L28" s="15"/>
      <c r="M28" s="47"/>
      <c r="N28" s="48"/>
      <c r="O28" s="48"/>
      <c r="P28" s="49"/>
      <c r="Q28" s="3"/>
      <c r="R28" s="3"/>
      <c r="S28" s="3"/>
      <c r="T28" s="3"/>
    </row>
    <row r="29" spans="1:20" ht="17.25" customHeight="1">
      <c r="A29" s="13">
        <f t="shared" si="0"/>
        <v>260.4799999999998</v>
      </c>
      <c r="B29" s="14">
        <f t="shared" si="1"/>
        <v>-1.2699999999999998</v>
      </c>
      <c r="C29" s="15">
        <f t="shared" si="16"/>
        <v>0.23000000000000007</v>
      </c>
      <c r="D29" s="13">
        <f t="shared" si="3"/>
        <v>260.97999999999934</v>
      </c>
      <c r="E29" s="14">
        <f t="shared" si="4"/>
        <v>-0.7699999999999994</v>
      </c>
      <c r="F29" s="15">
        <f t="shared" si="17"/>
        <v>19.2</v>
      </c>
      <c r="G29" s="13">
        <f t="shared" si="6"/>
        <v>261.4799999999989</v>
      </c>
      <c r="H29" s="14">
        <f t="shared" si="7"/>
        <v>-0.2699999999999989</v>
      </c>
      <c r="I29" s="15">
        <f t="shared" si="18"/>
        <v>101.39999999999993</v>
      </c>
      <c r="J29" s="13">
        <f t="shared" si="9"/>
        <v>261.9799999999984</v>
      </c>
      <c r="K29" s="14">
        <f t="shared" si="10"/>
        <v>0.23000000000000126</v>
      </c>
      <c r="L29" s="15"/>
      <c r="M29" s="47"/>
      <c r="N29" s="48"/>
      <c r="O29" s="48"/>
      <c r="P29" s="49"/>
      <c r="Q29" s="3"/>
      <c r="R29" s="3"/>
      <c r="S29" s="3"/>
      <c r="T29" s="3"/>
    </row>
    <row r="30" spans="1:20" ht="17.25" customHeight="1">
      <c r="A30" s="13">
        <f t="shared" si="0"/>
        <v>260.4899999999998</v>
      </c>
      <c r="B30" s="14">
        <f t="shared" si="1"/>
        <v>-1.2599999999999998</v>
      </c>
      <c r="C30" s="15">
        <f t="shared" si="16"/>
        <v>0.24000000000000007</v>
      </c>
      <c r="D30" s="13">
        <f t="shared" si="3"/>
        <v>260.9899999999993</v>
      </c>
      <c r="E30" s="14">
        <f t="shared" si="4"/>
        <v>-0.7599999999999993</v>
      </c>
      <c r="F30" s="15">
        <f t="shared" si="17"/>
        <v>20.599999999999998</v>
      </c>
      <c r="G30" s="13">
        <f t="shared" si="6"/>
        <v>261.4899999999989</v>
      </c>
      <c r="H30" s="14">
        <f t="shared" si="7"/>
        <v>-0.2599999999999989</v>
      </c>
      <c r="I30" s="15">
        <f t="shared" si="18"/>
        <v>103.19999999999993</v>
      </c>
      <c r="J30" s="13">
        <f t="shared" si="9"/>
        <v>261.9899999999984</v>
      </c>
      <c r="K30" s="14">
        <f t="shared" si="10"/>
        <v>0.24000000000000127</v>
      </c>
      <c r="L30" s="15"/>
      <c r="M30" s="47"/>
      <c r="N30" s="48"/>
      <c r="O30" s="48"/>
      <c r="P30" s="49"/>
      <c r="Q30" s="3"/>
      <c r="R30" s="3"/>
      <c r="S30" s="3"/>
      <c r="T30" s="3"/>
    </row>
    <row r="31" spans="1:20" ht="17.25" customHeight="1">
      <c r="A31" s="13">
        <f t="shared" si="0"/>
        <v>260.4999999999998</v>
      </c>
      <c r="B31" s="14">
        <f t="shared" si="1"/>
        <v>-1.2499999999999998</v>
      </c>
      <c r="C31" s="15">
        <f t="shared" si="16"/>
        <v>0.25000000000000006</v>
      </c>
      <c r="D31" s="13">
        <f t="shared" si="3"/>
        <v>260.9999999999993</v>
      </c>
      <c r="E31" s="14">
        <f t="shared" si="4"/>
        <v>-0.7499999999999993</v>
      </c>
      <c r="F31" s="15">
        <f t="shared" si="17"/>
        <v>21.999999999999996</v>
      </c>
      <c r="G31" s="13">
        <f t="shared" si="6"/>
        <v>261.49999999999886</v>
      </c>
      <c r="H31" s="14">
        <f t="shared" si="7"/>
        <v>-0.2499999999999989</v>
      </c>
      <c r="I31" s="15">
        <f t="shared" si="18"/>
        <v>104.99999999999993</v>
      </c>
      <c r="J31" s="13">
        <f t="shared" si="9"/>
        <v>261.9999999999984</v>
      </c>
      <c r="K31" s="14">
        <f t="shared" si="10"/>
        <v>0.2500000000000013</v>
      </c>
      <c r="L31" s="15"/>
      <c r="M31" s="47"/>
      <c r="N31" s="48"/>
      <c r="O31" s="48"/>
      <c r="P31" s="49"/>
      <c r="Q31" s="3"/>
      <c r="R31" s="3"/>
      <c r="S31" s="3"/>
      <c r="T31" s="3"/>
    </row>
    <row r="32" spans="1:20" ht="17.25" customHeight="1">
      <c r="A32" s="13">
        <f t="shared" si="0"/>
        <v>260.50999999999976</v>
      </c>
      <c r="B32" s="14">
        <f t="shared" si="1"/>
        <v>-1.2399999999999998</v>
      </c>
      <c r="C32" s="15">
        <f t="shared" si="16"/>
        <v>0.26000000000000006</v>
      </c>
      <c r="D32" s="13">
        <f t="shared" si="3"/>
        <v>261.0099999999993</v>
      </c>
      <c r="E32" s="14">
        <f t="shared" si="4"/>
        <v>-0.7399999999999993</v>
      </c>
      <c r="F32" s="15">
        <f t="shared" si="17"/>
        <v>23.399999999999995</v>
      </c>
      <c r="G32" s="13">
        <f t="shared" si="6"/>
        <v>261.50999999999885</v>
      </c>
      <c r="H32" s="14">
        <f t="shared" si="7"/>
        <v>-0.23999999999999888</v>
      </c>
      <c r="I32" s="15">
        <f t="shared" si="18"/>
        <v>106.79999999999993</v>
      </c>
      <c r="J32" s="13">
        <f t="shared" si="9"/>
        <v>262.0099999999984</v>
      </c>
      <c r="K32" s="14">
        <f t="shared" si="10"/>
        <v>0.2600000000000013</v>
      </c>
      <c r="L32" s="15"/>
      <c r="M32" s="47"/>
      <c r="N32" s="48"/>
      <c r="O32" s="48"/>
      <c r="P32" s="49"/>
      <c r="Q32" s="3"/>
      <c r="R32" s="3"/>
      <c r="S32" s="3"/>
      <c r="T32" s="3"/>
    </row>
    <row r="33" spans="1:20" ht="17.25" customHeight="1">
      <c r="A33" s="13">
        <f t="shared" si="0"/>
        <v>260.51999999999975</v>
      </c>
      <c r="B33" s="14">
        <f t="shared" si="1"/>
        <v>-1.2299999999999998</v>
      </c>
      <c r="C33" s="15">
        <f t="shared" si="16"/>
        <v>0.2700000000000001</v>
      </c>
      <c r="D33" s="13">
        <f t="shared" si="3"/>
        <v>261.0199999999993</v>
      </c>
      <c r="E33" s="14">
        <f t="shared" si="4"/>
        <v>-0.7299999999999993</v>
      </c>
      <c r="F33" s="15">
        <f t="shared" si="17"/>
        <v>24.799999999999994</v>
      </c>
      <c r="G33" s="13">
        <f t="shared" si="6"/>
        <v>261.51999999999884</v>
      </c>
      <c r="H33" s="14">
        <f t="shared" si="7"/>
        <v>-0.22999999999999887</v>
      </c>
      <c r="I33" s="15">
        <f t="shared" si="18"/>
        <v>108.59999999999992</v>
      </c>
      <c r="J33" s="13">
        <f t="shared" si="9"/>
        <v>262.0199999999984</v>
      </c>
      <c r="K33" s="14">
        <f t="shared" si="10"/>
        <v>0.2700000000000013</v>
      </c>
      <c r="L33" s="15"/>
      <c r="M33" s="47"/>
      <c r="N33" s="48"/>
      <c r="O33" s="48"/>
      <c r="P33" s="49"/>
      <c r="Q33" s="3"/>
      <c r="R33" s="3"/>
      <c r="S33" s="3"/>
      <c r="T33" s="3"/>
    </row>
    <row r="34" spans="1:20" ht="17.25" customHeight="1">
      <c r="A34" s="13">
        <f t="shared" si="0"/>
        <v>260.52999999999975</v>
      </c>
      <c r="B34" s="14">
        <f t="shared" si="1"/>
        <v>-1.2199999999999998</v>
      </c>
      <c r="C34" s="15">
        <f t="shared" si="16"/>
        <v>0.2800000000000001</v>
      </c>
      <c r="D34" s="13">
        <f t="shared" si="3"/>
        <v>261.0299999999993</v>
      </c>
      <c r="E34" s="14">
        <f t="shared" si="4"/>
        <v>-0.7199999999999993</v>
      </c>
      <c r="F34" s="15">
        <f t="shared" si="17"/>
        <v>26.199999999999992</v>
      </c>
      <c r="G34" s="13">
        <f t="shared" si="6"/>
        <v>261.52999999999884</v>
      </c>
      <c r="H34" s="14">
        <f t="shared" si="7"/>
        <v>-0.21999999999999886</v>
      </c>
      <c r="I34" s="15">
        <f t="shared" si="18"/>
        <v>110.39999999999992</v>
      </c>
      <c r="J34" s="13">
        <f t="shared" si="9"/>
        <v>262.0299999999984</v>
      </c>
      <c r="K34" s="14">
        <f t="shared" si="10"/>
        <v>0.2800000000000013</v>
      </c>
      <c r="L34" s="15"/>
      <c r="M34" s="47"/>
      <c r="N34" s="48"/>
      <c r="O34" s="48"/>
      <c r="P34" s="49"/>
      <c r="Q34" s="3"/>
      <c r="R34" s="3"/>
      <c r="S34" s="3"/>
      <c r="T34" s="3"/>
    </row>
    <row r="35" spans="1:20" ht="17.25" customHeight="1">
      <c r="A35" s="16">
        <f t="shared" si="0"/>
        <v>260.53999999999974</v>
      </c>
      <c r="B35" s="17">
        <f t="shared" si="1"/>
        <v>-1.2099999999999997</v>
      </c>
      <c r="C35" s="18">
        <f t="shared" si="16"/>
        <v>0.2900000000000001</v>
      </c>
      <c r="D35" s="16">
        <f t="shared" si="3"/>
        <v>261.0399999999993</v>
      </c>
      <c r="E35" s="17">
        <f t="shared" si="4"/>
        <v>-0.7099999999999993</v>
      </c>
      <c r="F35" s="18">
        <f t="shared" si="17"/>
        <v>27.59999999999999</v>
      </c>
      <c r="G35" s="16">
        <f t="shared" si="6"/>
        <v>261.5399999999988</v>
      </c>
      <c r="H35" s="17">
        <f t="shared" si="7"/>
        <v>-0.20999999999999885</v>
      </c>
      <c r="I35" s="15">
        <f t="shared" si="18"/>
        <v>112.19999999999992</v>
      </c>
      <c r="J35" s="16">
        <f t="shared" si="9"/>
        <v>262.0399999999984</v>
      </c>
      <c r="K35" s="17">
        <f t="shared" si="10"/>
        <v>0.2900000000000013</v>
      </c>
      <c r="L35" s="18"/>
      <c r="M35" s="47"/>
      <c r="N35" s="48"/>
      <c r="O35" s="48"/>
      <c r="P35" s="49"/>
      <c r="Q35" s="3"/>
      <c r="R35" s="3"/>
      <c r="S35" s="3"/>
      <c r="T35" s="3"/>
    </row>
    <row r="36" spans="1:20" ht="17.25" customHeight="1">
      <c r="A36" s="19">
        <f t="shared" si="0"/>
        <v>260.5499999999997</v>
      </c>
      <c r="B36" s="20">
        <f t="shared" si="1"/>
        <v>-1.1999999999999997</v>
      </c>
      <c r="C36" s="21">
        <f t="shared" si="16"/>
        <v>0.3000000000000001</v>
      </c>
      <c r="D36" s="19">
        <f t="shared" si="3"/>
        <v>261.0499999999993</v>
      </c>
      <c r="E36" s="20">
        <f t="shared" si="4"/>
        <v>-0.6999999999999993</v>
      </c>
      <c r="F36" s="21">
        <f t="shared" si="17"/>
        <v>28.99999999999999</v>
      </c>
      <c r="G36" s="19">
        <f t="shared" si="6"/>
        <v>261.5499999999988</v>
      </c>
      <c r="H36" s="20">
        <f t="shared" si="7"/>
        <v>-0.19999999999999885</v>
      </c>
      <c r="I36" s="21">
        <f t="shared" si="18"/>
        <v>113.99999999999991</v>
      </c>
      <c r="J36" s="19">
        <f t="shared" si="9"/>
        <v>262.04999999999836</v>
      </c>
      <c r="K36" s="20">
        <f t="shared" si="10"/>
        <v>0.3000000000000013</v>
      </c>
      <c r="L36" s="21"/>
      <c r="M36" s="47"/>
      <c r="N36" s="48"/>
      <c r="O36" s="48"/>
      <c r="P36" s="49"/>
      <c r="Q36" s="3"/>
      <c r="R36" s="3"/>
      <c r="S36" s="3"/>
      <c r="T36" s="3"/>
    </row>
    <row r="37" spans="1:20" ht="17.25" customHeight="1">
      <c r="A37" s="22">
        <f t="shared" si="0"/>
        <v>260.5599999999997</v>
      </c>
      <c r="B37" s="23">
        <f t="shared" si="1"/>
        <v>-1.1899999999999997</v>
      </c>
      <c r="C37" s="24">
        <f aca="true" t="shared" si="19" ref="C37:C46">+C36+$N$9/10</f>
        <v>0.3200000000000001</v>
      </c>
      <c r="D37" s="22">
        <f t="shared" si="3"/>
        <v>261.05999999999926</v>
      </c>
      <c r="E37" s="23">
        <f t="shared" si="4"/>
        <v>-0.6899999999999993</v>
      </c>
      <c r="F37" s="24">
        <f aca="true" t="shared" si="20" ref="F37:F46">+F36+$N$14/10</f>
        <v>30.49999999999999</v>
      </c>
      <c r="G37" s="22">
        <f t="shared" si="6"/>
        <v>261.5599999999988</v>
      </c>
      <c r="H37" s="23">
        <f t="shared" si="7"/>
        <v>-0.18999999999999884</v>
      </c>
      <c r="I37" s="12">
        <f>+I36+$N$19/10</f>
        <v>115.79999999999991</v>
      </c>
      <c r="J37" s="22">
        <f t="shared" si="9"/>
        <v>262.05999999999835</v>
      </c>
      <c r="K37" s="23">
        <f t="shared" si="10"/>
        <v>0.31000000000000133</v>
      </c>
      <c r="L37" s="24"/>
      <c r="M37" s="47"/>
      <c r="N37" s="48"/>
      <c r="O37" s="48"/>
      <c r="P37" s="49"/>
      <c r="Q37" s="3"/>
      <c r="R37" s="3"/>
      <c r="S37" s="3"/>
      <c r="T37" s="3"/>
    </row>
    <row r="38" spans="1:20" ht="17.25" customHeight="1">
      <c r="A38" s="13">
        <f t="shared" si="0"/>
        <v>260.5699999999997</v>
      </c>
      <c r="B38" s="14">
        <f t="shared" si="1"/>
        <v>-1.1799999999999997</v>
      </c>
      <c r="C38" s="15">
        <f t="shared" si="19"/>
        <v>0.34000000000000014</v>
      </c>
      <c r="D38" s="13">
        <f t="shared" si="3"/>
        <v>261.06999999999925</v>
      </c>
      <c r="E38" s="14">
        <f t="shared" si="4"/>
        <v>-0.6799999999999993</v>
      </c>
      <c r="F38" s="15">
        <f t="shared" si="20"/>
        <v>31.99999999999999</v>
      </c>
      <c r="G38" s="13">
        <f t="shared" si="6"/>
        <v>261.5699999999988</v>
      </c>
      <c r="H38" s="14">
        <f t="shared" si="7"/>
        <v>-0.17999999999999883</v>
      </c>
      <c r="I38" s="15">
        <f aca="true" t="shared" si="21" ref="I38:I46">+I37+$N$19/10</f>
        <v>117.59999999999991</v>
      </c>
      <c r="J38" s="13">
        <f t="shared" si="9"/>
        <v>262.06999999999834</v>
      </c>
      <c r="K38" s="14">
        <f t="shared" si="10"/>
        <v>0.32000000000000134</v>
      </c>
      <c r="L38" s="15"/>
      <c r="M38" s="47"/>
      <c r="N38" s="48"/>
      <c r="O38" s="48"/>
      <c r="P38" s="49"/>
      <c r="Q38" s="3"/>
      <c r="R38" s="3"/>
      <c r="S38" s="3"/>
      <c r="T38" s="3"/>
    </row>
    <row r="39" spans="1:20" ht="17.25" customHeight="1">
      <c r="A39" s="13">
        <f aca="true" t="shared" si="22" ref="A39:A55">+A38+0.01</f>
        <v>260.5799999999997</v>
      </c>
      <c r="B39" s="14">
        <f aca="true" t="shared" si="23" ref="B39:B55">B38+0.01</f>
        <v>-1.1699999999999997</v>
      </c>
      <c r="C39" s="15">
        <f t="shared" si="19"/>
        <v>0.36000000000000015</v>
      </c>
      <c r="D39" s="13">
        <f aca="true" t="shared" si="24" ref="D39:D55">+D38+0.01</f>
        <v>261.07999999999925</v>
      </c>
      <c r="E39" s="14">
        <f aca="true" t="shared" si="25" ref="E39:E55">E38+0.01</f>
        <v>-0.6699999999999993</v>
      </c>
      <c r="F39" s="15">
        <f t="shared" si="20"/>
        <v>33.499999999999986</v>
      </c>
      <c r="G39" s="13">
        <f aca="true" t="shared" si="26" ref="G39:G55">+G38+0.01</f>
        <v>261.5799999999988</v>
      </c>
      <c r="H39" s="14">
        <f aca="true" t="shared" si="27" ref="H39:H55">H38+0.01</f>
        <v>-0.16999999999999882</v>
      </c>
      <c r="I39" s="15">
        <f t="shared" si="21"/>
        <v>119.3999999999999</v>
      </c>
      <c r="J39" s="13">
        <f aca="true" t="shared" si="28" ref="J39:J55">+J38+0.01</f>
        <v>262.07999999999834</v>
      </c>
      <c r="K39" s="14">
        <f aca="true" t="shared" si="29" ref="K39:K55">K38+0.01</f>
        <v>0.33000000000000135</v>
      </c>
      <c r="L39" s="15"/>
      <c r="M39" s="47"/>
      <c r="N39" s="48"/>
      <c r="O39" s="48"/>
      <c r="P39" s="49"/>
      <c r="Q39" s="3"/>
      <c r="R39" s="3"/>
      <c r="S39" s="3"/>
      <c r="T39" s="3"/>
    </row>
    <row r="40" spans="1:20" ht="17.25" customHeight="1">
      <c r="A40" s="13">
        <f t="shared" si="22"/>
        <v>260.5899999999997</v>
      </c>
      <c r="B40" s="14">
        <f t="shared" si="23"/>
        <v>-1.1599999999999997</v>
      </c>
      <c r="C40" s="15">
        <f t="shared" si="19"/>
        <v>0.38000000000000017</v>
      </c>
      <c r="D40" s="13">
        <f t="shared" si="24"/>
        <v>261.08999999999924</v>
      </c>
      <c r="E40" s="14">
        <f t="shared" si="25"/>
        <v>-0.6599999999999993</v>
      </c>
      <c r="F40" s="15">
        <f t="shared" si="20"/>
        <v>34.999999999999986</v>
      </c>
      <c r="G40" s="13">
        <f t="shared" si="26"/>
        <v>261.5899999999988</v>
      </c>
      <c r="H40" s="14">
        <f t="shared" si="27"/>
        <v>-0.1599999999999988</v>
      </c>
      <c r="I40" s="15">
        <f t="shared" si="21"/>
        <v>121.1999999999999</v>
      </c>
      <c r="J40" s="13">
        <f t="shared" si="28"/>
        <v>262.0899999999983</v>
      </c>
      <c r="K40" s="14">
        <f t="shared" si="29"/>
        <v>0.34000000000000136</v>
      </c>
      <c r="L40" s="15"/>
      <c r="M40" s="47"/>
      <c r="N40" s="48"/>
      <c r="O40" s="48"/>
      <c r="P40" s="49"/>
      <c r="Q40" s="3"/>
      <c r="R40" s="3"/>
      <c r="S40" s="3"/>
      <c r="T40" s="3"/>
    </row>
    <row r="41" spans="1:20" ht="17.25" customHeight="1">
      <c r="A41" s="13">
        <f t="shared" si="22"/>
        <v>260.5999999999997</v>
      </c>
      <c r="B41" s="14">
        <f t="shared" si="23"/>
        <v>-1.1499999999999997</v>
      </c>
      <c r="C41" s="15">
        <f t="shared" si="19"/>
        <v>0.4000000000000002</v>
      </c>
      <c r="D41" s="13">
        <f t="shared" si="24"/>
        <v>261.0999999999992</v>
      </c>
      <c r="E41" s="14">
        <f t="shared" si="25"/>
        <v>-0.6499999999999992</v>
      </c>
      <c r="F41" s="15">
        <f t="shared" si="20"/>
        <v>36.499999999999986</v>
      </c>
      <c r="G41" s="13">
        <f t="shared" si="26"/>
        <v>261.5999999999988</v>
      </c>
      <c r="H41" s="14">
        <f t="shared" si="27"/>
        <v>-0.1499999999999988</v>
      </c>
      <c r="I41" s="15">
        <f t="shared" si="21"/>
        <v>122.9999999999999</v>
      </c>
      <c r="J41" s="13">
        <f t="shared" si="28"/>
        <v>262.0999999999983</v>
      </c>
      <c r="K41" s="14">
        <f t="shared" si="29"/>
        <v>0.35000000000000137</v>
      </c>
      <c r="L41" s="15"/>
      <c r="M41" s="47"/>
      <c r="N41" s="48"/>
      <c r="O41" s="48"/>
      <c r="P41" s="49"/>
      <c r="Q41" s="3"/>
      <c r="R41" s="3"/>
      <c r="S41" s="3"/>
      <c r="T41" s="3"/>
    </row>
    <row r="42" spans="1:20" ht="17.25" customHeight="1">
      <c r="A42" s="13">
        <f t="shared" si="22"/>
        <v>260.6099999999997</v>
      </c>
      <c r="B42" s="14">
        <f t="shared" si="23"/>
        <v>-1.1399999999999997</v>
      </c>
      <c r="C42" s="15">
        <f t="shared" si="19"/>
        <v>0.4200000000000002</v>
      </c>
      <c r="D42" s="13">
        <f t="shared" si="24"/>
        <v>261.1099999999992</v>
      </c>
      <c r="E42" s="14">
        <f t="shared" si="25"/>
        <v>-0.6399999999999992</v>
      </c>
      <c r="F42" s="15">
        <f t="shared" si="20"/>
        <v>37.999999999999986</v>
      </c>
      <c r="G42" s="13">
        <f t="shared" si="26"/>
        <v>261.60999999999876</v>
      </c>
      <c r="H42" s="14">
        <f t="shared" si="27"/>
        <v>-0.1399999999999988</v>
      </c>
      <c r="I42" s="15">
        <f t="shared" si="21"/>
        <v>124.7999999999999</v>
      </c>
      <c r="J42" s="13">
        <f t="shared" si="28"/>
        <v>262.1099999999983</v>
      </c>
      <c r="K42" s="14">
        <f t="shared" si="29"/>
        <v>0.3600000000000014</v>
      </c>
      <c r="L42" s="15"/>
      <c r="M42" s="47"/>
      <c r="N42" s="48"/>
      <c r="O42" s="48"/>
      <c r="P42" s="49"/>
      <c r="Q42" s="3"/>
      <c r="R42" s="3"/>
      <c r="S42" s="3"/>
      <c r="T42" s="3"/>
    </row>
    <row r="43" spans="1:20" ht="17.25" customHeight="1">
      <c r="A43" s="13">
        <f t="shared" si="22"/>
        <v>260.61999999999966</v>
      </c>
      <c r="B43" s="14">
        <f t="shared" si="23"/>
        <v>-1.1299999999999997</v>
      </c>
      <c r="C43" s="15">
        <f t="shared" si="19"/>
        <v>0.4400000000000002</v>
      </c>
      <c r="D43" s="13">
        <f t="shared" si="24"/>
        <v>261.1199999999992</v>
      </c>
      <c r="E43" s="14">
        <f t="shared" si="25"/>
        <v>-0.6299999999999992</v>
      </c>
      <c r="F43" s="15">
        <f t="shared" si="20"/>
        <v>39.499999999999986</v>
      </c>
      <c r="G43" s="13">
        <f t="shared" si="26"/>
        <v>261.61999999999875</v>
      </c>
      <c r="H43" s="14">
        <f t="shared" si="27"/>
        <v>-0.12999999999999878</v>
      </c>
      <c r="I43" s="15">
        <f t="shared" si="21"/>
        <v>126.5999999999999</v>
      </c>
      <c r="J43" s="13">
        <f t="shared" si="28"/>
        <v>262.1199999999983</v>
      </c>
      <c r="K43" s="14">
        <f t="shared" si="29"/>
        <v>0.3700000000000014</v>
      </c>
      <c r="L43" s="15"/>
      <c r="M43" s="47"/>
      <c r="N43" s="48"/>
      <c r="O43" s="48"/>
      <c r="P43" s="49"/>
      <c r="Q43" s="3"/>
      <c r="R43" s="3"/>
      <c r="S43" s="3"/>
      <c r="T43" s="3"/>
    </row>
    <row r="44" spans="1:20" ht="17.25" customHeight="1">
      <c r="A44" s="13">
        <f t="shared" si="22"/>
        <v>260.62999999999965</v>
      </c>
      <c r="B44" s="14">
        <f t="shared" si="23"/>
        <v>-1.1199999999999997</v>
      </c>
      <c r="C44" s="15">
        <f t="shared" si="19"/>
        <v>0.46000000000000024</v>
      </c>
      <c r="D44" s="13">
        <f t="shared" si="24"/>
        <v>261.1299999999992</v>
      </c>
      <c r="E44" s="14">
        <f t="shared" si="25"/>
        <v>-0.6199999999999992</v>
      </c>
      <c r="F44" s="15">
        <f t="shared" si="20"/>
        <v>40.999999999999986</v>
      </c>
      <c r="G44" s="13">
        <f t="shared" si="26"/>
        <v>261.62999999999874</v>
      </c>
      <c r="H44" s="14">
        <f t="shared" si="27"/>
        <v>-0.11999999999999879</v>
      </c>
      <c r="I44" s="15">
        <f t="shared" si="21"/>
        <v>128.3999999999999</v>
      </c>
      <c r="J44" s="13">
        <f t="shared" si="28"/>
        <v>262.1299999999983</v>
      </c>
      <c r="K44" s="14">
        <f t="shared" si="29"/>
        <v>0.3800000000000014</v>
      </c>
      <c r="L44" s="15"/>
      <c r="M44" s="47"/>
      <c r="N44" s="48"/>
      <c r="O44" s="48"/>
      <c r="P44" s="49"/>
      <c r="Q44" s="3"/>
      <c r="R44" s="3"/>
      <c r="S44" s="3"/>
      <c r="T44" s="3"/>
    </row>
    <row r="45" spans="1:20" ht="17.25" customHeight="1">
      <c r="A45" s="16">
        <f t="shared" si="22"/>
        <v>260.63999999999965</v>
      </c>
      <c r="B45" s="17">
        <f t="shared" si="23"/>
        <v>-1.1099999999999997</v>
      </c>
      <c r="C45" s="18">
        <f t="shared" si="19"/>
        <v>0.48000000000000026</v>
      </c>
      <c r="D45" s="16">
        <f t="shared" si="24"/>
        <v>261.1399999999992</v>
      </c>
      <c r="E45" s="17">
        <f t="shared" si="25"/>
        <v>-0.6099999999999992</v>
      </c>
      <c r="F45" s="18">
        <f t="shared" si="20"/>
        <v>42.499999999999986</v>
      </c>
      <c r="G45" s="16">
        <f t="shared" si="26"/>
        <v>261.63999999999874</v>
      </c>
      <c r="H45" s="17">
        <f t="shared" si="27"/>
        <v>-0.1099999999999988</v>
      </c>
      <c r="I45" s="15">
        <f t="shared" si="21"/>
        <v>130.1999999999999</v>
      </c>
      <c r="J45" s="16">
        <f t="shared" si="28"/>
        <v>262.1399999999983</v>
      </c>
      <c r="K45" s="17">
        <f t="shared" si="29"/>
        <v>0.3900000000000014</v>
      </c>
      <c r="L45" s="18"/>
      <c r="M45" s="47"/>
      <c r="N45" s="48"/>
      <c r="O45" s="48"/>
      <c r="P45" s="49"/>
      <c r="Q45" s="3"/>
      <c r="R45" s="3"/>
      <c r="S45" s="3"/>
      <c r="T45" s="3"/>
    </row>
    <row r="46" spans="1:20" ht="17.25" customHeight="1">
      <c r="A46" s="19">
        <f t="shared" si="22"/>
        <v>260.64999999999964</v>
      </c>
      <c r="B46" s="20">
        <f t="shared" si="23"/>
        <v>-1.0999999999999996</v>
      </c>
      <c r="C46" s="21">
        <f t="shared" si="19"/>
        <v>0.5000000000000002</v>
      </c>
      <c r="D46" s="19">
        <f t="shared" si="24"/>
        <v>261.1499999999992</v>
      </c>
      <c r="E46" s="20">
        <f t="shared" si="25"/>
        <v>-0.5999999999999992</v>
      </c>
      <c r="F46" s="21">
        <f t="shared" si="20"/>
        <v>43.999999999999986</v>
      </c>
      <c r="G46" s="19">
        <f t="shared" si="26"/>
        <v>261.6499999999987</v>
      </c>
      <c r="H46" s="20">
        <f t="shared" si="27"/>
        <v>-0.0999999999999988</v>
      </c>
      <c r="I46" s="21">
        <f t="shared" si="21"/>
        <v>131.99999999999991</v>
      </c>
      <c r="J46" s="19">
        <f t="shared" si="28"/>
        <v>262.1499999999983</v>
      </c>
      <c r="K46" s="20">
        <f t="shared" si="29"/>
        <v>0.4000000000000014</v>
      </c>
      <c r="L46" s="21"/>
      <c r="M46" s="47"/>
      <c r="N46" s="48"/>
      <c r="O46" s="48"/>
      <c r="P46" s="49"/>
      <c r="Q46" s="3"/>
      <c r="R46" s="3"/>
      <c r="S46" s="3"/>
      <c r="T46" s="3"/>
    </row>
    <row r="47" spans="1:20" ht="17.25" customHeight="1">
      <c r="A47" s="22">
        <f t="shared" si="22"/>
        <v>260.6599999999996</v>
      </c>
      <c r="B47" s="23">
        <f t="shared" si="23"/>
        <v>-1.0899999999999996</v>
      </c>
      <c r="C47" s="24">
        <f aca="true" t="shared" si="30" ref="C47:C55">+C46+$N$10/10</f>
        <v>0.7500000000000002</v>
      </c>
      <c r="D47" s="22">
        <f t="shared" si="24"/>
        <v>261.1599999999992</v>
      </c>
      <c r="E47" s="23">
        <f t="shared" si="25"/>
        <v>-0.5899999999999992</v>
      </c>
      <c r="F47" s="24">
        <f aca="true" t="shared" si="31" ref="F47:F55">+F46+$N$15/10</f>
        <v>45.59999999999999</v>
      </c>
      <c r="G47" s="22">
        <f t="shared" si="26"/>
        <v>261.6599999999987</v>
      </c>
      <c r="H47" s="23">
        <f t="shared" si="27"/>
        <v>-0.0899999999999988</v>
      </c>
      <c r="I47" s="12">
        <f>+I46+$N$20/10</f>
        <v>134.29999999999993</v>
      </c>
      <c r="J47" s="22">
        <f t="shared" si="28"/>
        <v>262.15999999999826</v>
      </c>
      <c r="K47" s="23">
        <f t="shared" si="29"/>
        <v>0.4100000000000014</v>
      </c>
      <c r="L47" s="24"/>
      <c r="M47" s="47"/>
      <c r="N47" s="48"/>
      <c r="O47" s="48"/>
      <c r="P47" s="49"/>
      <c r="Q47" s="3"/>
      <c r="R47" s="3"/>
      <c r="S47" s="3"/>
      <c r="T47" s="3"/>
    </row>
    <row r="48" spans="1:20" ht="17.25" customHeight="1">
      <c r="A48" s="13">
        <f t="shared" si="22"/>
        <v>260.6699999999996</v>
      </c>
      <c r="B48" s="14">
        <f t="shared" si="23"/>
        <v>-1.0799999999999996</v>
      </c>
      <c r="C48" s="15">
        <f t="shared" si="30"/>
        <v>1.0000000000000002</v>
      </c>
      <c r="D48" s="13">
        <f t="shared" si="24"/>
        <v>261.16999999999916</v>
      </c>
      <c r="E48" s="14">
        <f t="shared" si="25"/>
        <v>-0.5799999999999992</v>
      </c>
      <c r="F48" s="15">
        <f t="shared" si="31"/>
        <v>47.19999999999999</v>
      </c>
      <c r="G48" s="13">
        <f t="shared" si="26"/>
        <v>261.6699999999987</v>
      </c>
      <c r="H48" s="14">
        <f t="shared" si="27"/>
        <v>-0.07999999999999881</v>
      </c>
      <c r="I48" s="15">
        <f aca="true" t="shared" si="32" ref="I48:I55">+I47+$N$20/10</f>
        <v>136.59999999999994</v>
      </c>
      <c r="J48" s="13">
        <f t="shared" si="28"/>
        <v>262.16999999999825</v>
      </c>
      <c r="K48" s="14">
        <f t="shared" si="29"/>
        <v>0.4200000000000014</v>
      </c>
      <c r="L48" s="15"/>
      <c r="M48" s="47"/>
      <c r="N48" s="48"/>
      <c r="O48" s="48"/>
      <c r="P48" s="49"/>
      <c r="Q48" s="3"/>
      <c r="R48" s="3"/>
      <c r="S48" s="3"/>
      <c r="T48" s="3"/>
    </row>
    <row r="49" spans="1:20" ht="17.25" customHeight="1">
      <c r="A49" s="13">
        <f t="shared" si="22"/>
        <v>260.6799999999996</v>
      </c>
      <c r="B49" s="14">
        <f t="shared" si="23"/>
        <v>-1.0699999999999996</v>
      </c>
      <c r="C49" s="15">
        <f t="shared" si="30"/>
        <v>1.2500000000000002</v>
      </c>
      <c r="D49" s="13">
        <f t="shared" si="24"/>
        <v>261.17999999999915</v>
      </c>
      <c r="E49" s="14">
        <f t="shared" si="25"/>
        <v>-0.5699999999999992</v>
      </c>
      <c r="F49" s="15">
        <f t="shared" si="31"/>
        <v>48.79999999999999</v>
      </c>
      <c r="G49" s="13">
        <f t="shared" si="26"/>
        <v>261.6799999999987</v>
      </c>
      <c r="H49" s="14">
        <f t="shared" si="27"/>
        <v>-0.06999999999999881</v>
      </c>
      <c r="I49" s="15">
        <f t="shared" si="32"/>
        <v>138.89999999999995</v>
      </c>
      <c r="J49" s="13">
        <f t="shared" si="28"/>
        <v>262.17999999999824</v>
      </c>
      <c r="K49" s="14">
        <f t="shared" si="29"/>
        <v>0.43000000000000144</v>
      </c>
      <c r="L49" s="15"/>
      <c r="M49" s="47"/>
      <c r="N49" s="48"/>
      <c r="O49" s="48"/>
      <c r="P49" s="49"/>
      <c r="Q49" s="3"/>
      <c r="R49" s="3"/>
      <c r="S49" s="3"/>
      <c r="T49" s="3"/>
    </row>
    <row r="50" spans="1:20" ht="17.25" customHeight="1">
      <c r="A50" s="13">
        <f t="shared" si="22"/>
        <v>260.6899999999996</v>
      </c>
      <c r="B50" s="14">
        <f t="shared" si="23"/>
        <v>-1.0599999999999996</v>
      </c>
      <c r="C50" s="15">
        <f t="shared" si="30"/>
        <v>1.5000000000000002</v>
      </c>
      <c r="D50" s="13">
        <f t="shared" si="24"/>
        <v>261.18999999999915</v>
      </c>
      <c r="E50" s="14">
        <f t="shared" si="25"/>
        <v>-0.5599999999999992</v>
      </c>
      <c r="F50" s="15">
        <f t="shared" si="31"/>
        <v>50.39999999999999</v>
      </c>
      <c r="G50" s="13">
        <f t="shared" si="26"/>
        <v>261.6899999999987</v>
      </c>
      <c r="H50" s="14">
        <f t="shared" si="27"/>
        <v>-0.05999999999999881</v>
      </c>
      <c r="I50" s="15">
        <f t="shared" si="32"/>
        <v>141.19999999999996</v>
      </c>
      <c r="J50" s="13">
        <f t="shared" si="28"/>
        <v>262.18999999999824</v>
      </c>
      <c r="K50" s="14">
        <f t="shared" si="29"/>
        <v>0.44000000000000145</v>
      </c>
      <c r="L50" s="15"/>
      <c r="M50" s="47"/>
      <c r="N50" s="48"/>
      <c r="O50" s="48"/>
      <c r="P50" s="49"/>
      <c r="Q50" s="3"/>
      <c r="R50" s="3"/>
      <c r="S50" s="3"/>
      <c r="T50" s="3"/>
    </row>
    <row r="51" spans="1:20" ht="17.25" customHeight="1">
      <c r="A51" s="13">
        <f t="shared" si="22"/>
        <v>260.6999999999996</v>
      </c>
      <c r="B51" s="14">
        <f t="shared" si="23"/>
        <v>-1.0499999999999996</v>
      </c>
      <c r="C51" s="15">
        <f t="shared" si="30"/>
        <v>1.7500000000000002</v>
      </c>
      <c r="D51" s="25">
        <f t="shared" si="24"/>
        <v>261.19999999999914</v>
      </c>
      <c r="E51" s="26">
        <f t="shared" si="25"/>
        <v>-0.5499999999999992</v>
      </c>
      <c r="F51" s="27">
        <f t="shared" si="31"/>
        <v>51.99999999999999</v>
      </c>
      <c r="G51" s="13">
        <f t="shared" si="26"/>
        <v>261.6999999999987</v>
      </c>
      <c r="H51" s="14">
        <f t="shared" si="27"/>
        <v>-0.04999999999999881</v>
      </c>
      <c r="I51" s="15">
        <f t="shared" si="32"/>
        <v>143.49999999999997</v>
      </c>
      <c r="J51" s="25">
        <f t="shared" si="28"/>
        <v>262.1999999999982</v>
      </c>
      <c r="K51" s="26">
        <f t="shared" si="29"/>
        <v>0.45000000000000145</v>
      </c>
      <c r="L51" s="27"/>
      <c r="M51" s="47"/>
      <c r="N51" s="48"/>
      <c r="O51" s="48"/>
      <c r="P51" s="49"/>
      <c r="Q51" s="3"/>
      <c r="R51" s="3"/>
      <c r="S51" s="3"/>
      <c r="T51" s="3"/>
    </row>
    <row r="52" spans="1:20" ht="17.25" customHeight="1">
      <c r="A52" s="13">
        <f t="shared" si="22"/>
        <v>260.7099999999996</v>
      </c>
      <c r="B52" s="14">
        <f t="shared" si="23"/>
        <v>-1.0399999999999996</v>
      </c>
      <c r="C52" s="15">
        <f t="shared" si="30"/>
        <v>2</v>
      </c>
      <c r="D52" s="13">
        <f t="shared" si="24"/>
        <v>261.2099999999991</v>
      </c>
      <c r="E52" s="14">
        <f t="shared" si="25"/>
        <v>-0.5399999999999991</v>
      </c>
      <c r="F52" s="15">
        <f t="shared" si="31"/>
        <v>53.599999999999994</v>
      </c>
      <c r="G52" s="13">
        <f t="shared" si="26"/>
        <v>261.7099999999987</v>
      </c>
      <c r="H52" s="14">
        <f t="shared" si="27"/>
        <v>-0.03999999999999881</v>
      </c>
      <c r="I52" s="15">
        <f t="shared" si="32"/>
        <v>145.79999999999998</v>
      </c>
      <c r="J52" s="13">
        <f t="shared" si="28"/>
        <v>262.2099999999982</v>
      </c>
      <c r="K52" s="14">
        <f t="shared" si="29"/>
        <v>0.46000000000000146</v>
      </c>
      <c r="L52" s="15"/>
      <c r="M52" s="47"/>
      <c r="N52" s="48"/>
      <c r="O52" s="48"/>
      <c r="P52" s="49"/>
      <c r="Q52" s="3"/>
      <c r="R52" s="3"/>
      <c r="S52" s="3"/>
      <c r="T52" s="3"/>
    </row>
    <row r="53" spans="1:20" ht="17.25" customHeight="1">
      <c r="A53" s="13">
        <f t="shared" si="22"/>
        <v>260.7199999999996</v>
      </c>
      <c r="B53" s="14">
        <f t="shared" si="23"/>
        <v>-1.0299999999999996</v>
      </c>
      <c r="C53" s="15">
        <f t="shared" si="30"/>
        <v>2.25</v>
      </c>
      <c r="D53" s="13">
        <f t="shared" si="24"/>
        <v>261.2199999999991</v>
      </c>
      <c r="E53" s="14">
        <f t="shared" si="25"/>
        <v>-0.5299999999999991</v>
      </c>
      <c r="F53" s="15">
        <f t="shared" si="31"/>
        <v>55.199999999999996</v>
      </c>
      <c r="G53" s="13">
        <f t="shared" si="26"/>
        <v>261.71999999999866</v>
      </c>
      <c r="H53" s="14">
        <f t="shared" si="27"/>
        <v>-0.029999999999998805</v>
      </c>
      <c r="I53" s="15">
        <f t="shared" si="32"/>
        <v>148.1</v>
      </c>
      <c r="J53" s="13">
        <f t="shared" si="28"/>
        <v>262.2199999999982</v>
      </c>
      <c r="K53" s="14">
        <f t="shared" si="29"/>
        <v>0.47000000000000147</v>
      </c>
      <c r="L53" s="15"/>
      <c r="M53" s="47"/>
      <c r="N53" s="48"/>
      <c r="O53" s="48"/>
      <c r="P53" s="49"/>
      <c r="Q53" s="3"/>
      <c r="R53" s="3"/>
      <c r="S53" s="3"/>
      <c r="T53" s="3"/>
    </row>
    <row r="54" spans="1:20" ht="17.25" customHeight="1">
      <c r="A54" s="13">
        <f t="shared" si="22"/>
        <v>260.72999999999956</v>
      </c>
      <c r="B54" s="14">
        <f t="shared" si="23"/>
        <v>-1.0199999999999996</v>
      </c>
      <c r="C54" s="15">
        <f t="shared" si="30"/>
        <v>2.5</v>
      </c>
      <c r="D54" s="13">
        <f t="shared" si="24"/>
        <v>261.2299999999991</v>
      </c>
      <c r="E54" s="14">
        <f t="shared" si="25"/>
        <v>-0.5199999999999991</v>
      </c>
      <c r="F54" s="15">
        <f t="shared" si="31"/>
        <v>56.8</v>
      </c>
      <c r="G54" s="13">
        <f t="shared" si="26"/>
        <v>261.72999999999865</v>
      </c>
      <c r="H54" s="14">
        <f t="shared" si="27"/>
        <v>-0.019999999999998803</v>
      </c>
      <c r="I54" s="15">
        <f t="shared" si="32"/>
        <v>150.4</v>
      </c>
      <c r="J54" s="13">
        <f t="shared" si="28"/>
        <v>262.2299999999982</v>
      </c>
      <c r="K54" s="14">
        <f t="shared" si="29"/>
        <v>0.4800000000000015</v>
      </c>
      <c r="L54" s="15"/>
      <c r="M54" s="47"/>
      <c r="N54" s="48"/>
      <c r="O54" s="48"/>
      <c r="P54" s="49"/>
      <c r="Q54" s="3"/>
      <c r="R54" s="3"/>
      <c r="S54" s="3"/>
      <c r="T54" s="3"/>
    </row>
    <row r="55" spans="1:20" ht="17.25" customHeight="1">
      <c r="A55" s="19">
        <f t="shared" si="22"/>
        <v>260.73999999999955</v>
      </c>
      <c r="B55" s="20">
        <f t="shared" si="23"/>
        <v>-1.0099999999999996</v>
      </c>
      <c r="C55" s="21">
        <f t="shared" si="30"/>
        <v>2.75</v>
      </c>
      <c r="D55" s="19">
        <f t="shared" si="24"/>
        <v>261.2399999999991</v>
      </c>
      <c r="E55" s="20">
        <f t="shared" si="25"/>
        <v>-0.5099999999999991</v>
      </c>
      <c r="F55" s="21">
        <f t="shared" si="31"/>
        <v>58.4</v>
      </c>
      <c r="G55" s="19">
        <f t="shared" si="26"/>
        <v>261.73999999999864</v>
      </c>
      <c r="H55" s="20">
        <f t="shared" si="27"/>
        <v>-0.009999999999998803</v>
      </c>
      <c r="I55" s="21">
        <f t="shared" si="32"/>
        <v>152.70000000000002</v>
      </c>
      <c r="J55" s="19">
        <f t="shared" si="28"/>
        <v>262.2399999999982</v>
      </c>
      <c r="K55" s="20">
        <f t="shared" si="29"/>
        <v>0.4900000000000015</v>
      </c>
      <c r="L55" s="21"/>
      <c r="M55" s="47"/>
      <c r="N55" s="48"/>
      <c r="O55" s="48"/>
      <c r="P55" s="49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7"/>
      <c r="N56" s="48"/>
      <c r="O56" s="48"/>
      <c r="P56" s="49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7"/>
      <c r="N57" s="48"/>
      <c r="O57" s="48"/>
      <c r="P57" s="49"/>
      <c r="Q57" s="3"/>
      <c r="R57" s="3"/>
      <c r="S57" s="3"/>
      <c r="T57" s="3"/>
    </row>
    <row r="58" spans="1:20" ht="24.75" customHeight="1">
      <c r="A58" s="3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7"/>
      <c r="N58" s="48"/>
      <c r="O58" s="48"/>
      <c r="P58" s="49"/>
      <c r="Q58" s="3"/>
      <c r="R58" s="3"/>
      <c r="S58" s="3"/>
      <c r="T58" s="3"/>
    </row>
    <row r="59" spans="1:20" ht="24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7"/>
      <c r="N59" s="48"/>
      <c r="O59" s="48"/>
      <c r="P59" s="49"/>
      <c r="Q59" s="3"/>
      <c r="R59" s="3"/>
      <c r="S59" s="3"/>
      <c r="T59" s="3"/>
    </row>
    <row r="60" spans="1:20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7"/>
      <c r="N60" s="48"/>
      <c r="O60" s="48"/>
      <c r="P60" s="49"/>
      <c r="Q60" s="3"/>
      <c r="R60" s="3"/>
      <c r="S60" s="3"/>
      <c r="T60" s="3"/>
    </row>
    <row r="61" spans="1:20" ht="17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7"/>
      <c r="N61" s="48"/>
      <c r="O61" s="48"/>
      <c r="P61" s="49"/>
      <c r="Q61" s="3"/>
      <c r="R61" s="3"/>
      <c r="S61" s="3"/>
      <c r="T61" s="3"/>
    </row>
    <row r="62" spans="1:20" ht="17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7"/>
      <c r="N62" s="48"/>
      <c r="O62" s="48"/>
      <c r="P62" s="49"/>
      <c r="Q62" s="3"/>
      <c r="R62" s="3"/>
      <c r="S62" s="3"/>
      <c r="T62" s="3"/>
    </row>
    <row r="63" spans="1:20" ht="17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7"/>
      <c r="N63" s="48"/>
      <c r="O63" s="48"/>
      <c r="P63" s="49"/>
      <c r="Q63" s="3"/>
      <c r="R63" s="3"/>
      <c r="S63" s="3"/>
      <c r="T63" s="3"/>
    </row>
    <row r="64" spans="1:20" ht="17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7"/>
      <c r="N64" s="48"/>
      <c r="O64" s="48"/>
      <c r="P64" s="49"/>
      <c r="Q64" s="3"/>
      <c r="R64" s="3"/>
      <c r="S64" s="3"/>
      <c r="T64" s="3"/>
    </row>
    <row r="65" spans="1:20" ht="17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7"/>
      <c r="N65" s="48"/>
      <c r="O65" s="48"/>
      <c r="P65" s="49"/>
      <c r="Q65" s="3"/>
      <c r="R65" s="3"/>
      <c r="S65" s="3"/>
      <c r="T65" s="3"/>
    </row>
    <row r="66" spans="1:20" ht="17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7"/>
      <c r="N66" s="48"/>
      <c r="O66" s="48"/>
      <c r="P66" s="49"/>
      <c r="Q66" s="3"/>
      <c r="R66" s="3"/>
      <c r="S66" s="3"/>
      <c r="T66" s="3"/>
    </row>
    <row r="67" spans="1:20" ht="17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7"/>
      <c r="N67" s="48"/>
      <c r="O67" s="48"/>
      <c r="P67" s="49"/>
      <c r="Q67" s="3"/>
      <c r="R67" s="3"/>
      <c r="S67" s="3"/>
      <c r="T67" s="3"/>
    </row>
    <row r="68" spans="1:20" ht="17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7"/>
      <c r="N68" s="48"/>
      <c r="O68" s="48"/>
      <c r="P68" s="49"/>
      <c r="Q68" s="3"/>
      <c r="R68" s="3"/>
      <c r="S68" s="3"/>
      <c r="T68" s="3"/>
    </row>
    <row r="69" spans="1:20" ht="17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7"/>
      <c r="N69" s="48"/>
      <c r="O69" s="48"/>
      <c r="P69" s="49"/>
      <c r="Q69" s="3"/>
      <c r="R69" s="3"/>
      <c r="S69" s="3"/>
      <c r="T69" s="3"/>
    </row>
    <row r="70" spans="1:20" ht="17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7"/>
      <c r="N70" s="48"/>
      <c r="O70" s="48"/>
      <c r="P70" s="49"/>
      <c r="Q70" s="3"/>
      <c r="R70" s="3"/>
      <c r="S70" s="3"/>
      <c r="T70" s="3"/>
    </row>
    <row r="71" spans="1:20" ht="17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7"/>
      <c r="N71" s="48"/>
      <c r="O71" s="48"/>
      <c r="P71" s="49"/>
      <c r="Q71" s="3"/>
      <c r="R71" s="3"/>
      <c r="S71" s="3"/>
      <c r="T71" s="3"/>
    </row>
    <row r="72" spans="1:20" ht="17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7"/>
      <c r="N72" s="48"/>
      <c r="O72" s="48"/>
      <c r="P72" s="49"/>
      <c r="Q72" s="3"/>
      <c r="R72" s="3"/>
      <c r="S72" s="3"/>
      <c r="T72" s="3"/>
    </row>
    <row r="73" spans="1:20" ht="17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7"/>
      <c r="N73" s="48"/>
      <c r="O73" s="48"/>
      <c r="P73" s="49"/>
      <c r="Q73" s="3"/>
      <c r="R73" s="3"/>
      <c r="S73" s="3"/>
      <c r="T73" s="3"/>
    </row>
    <row r="74" spans="1:20" ht="17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7"/>
      <c r="N74" s="48"/>
      <c r="O74" s="48"/>
      <c r="P74" s="49"/>
      <c r="Q74" s="3"/>
      <c r="R74" s="3"/>
      <c r="S74" s="3"/>
      <c r="T74" s="3"/>
    </row>
    <row r="75" spans="1:20" ht="17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7"/>
      <c r="N75" s="48"/>
      <c r="O75" s="48"/>
      <c r="P75" s="49"/>
      <c r="Q75" s="3"/>
      <c r="R75" s="3"/>
      <c r="S75" s="3"/>
      <c r="T75" s="3"/>
    </row>
    <row r="76" spans="1:20" ht="17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7"/>
      <c r="N76" s="48"/>
      <c r="O76" s="48"/>
      <c r="P76" s="49"/>
      <c r="Q76" s="3"/>
      <c r="R76" s="3"/>
      <c r="S76" s="3"/>
      <c r="T76" s="3"/>
    </row>
    <row r="77" spans="1:20" ht="17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7"/>
      <c r="N77" s="48"/>
      <c r="O77" s="48"/>
      <c r="P77" s="49"/>
      <c r="Q77" s="3"/>
      <c r="R77" s="3"/>
      <c r="S77" s="3"/>
      <c r="T77" s="3"/>
    </row>
    <row r="78" spans="1:20" ht="17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7"/>
      <c r="N78" s="48"/>
      <c r="O78" s="48"/>
      <c r="P78" s="49"/>
      <c r="Q78" s="3"/>
      <c r="R78" s="3"/>
      <c r="S78" s="3"/>
      <c r="T78" s="3"/>
    </row>
    <row r="79" spans="1:20" ht="17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7"/>
      <c r="N79" s="48"/>
      <c r="O79" s="48"/>
      <c r="P79" s="49"/>
      <c r="Q79" s="3"/>
      <c r="R79" s="3"/>
      <c r="S79" s="3"/>
      <c r="T79" s="3"/>
    </row>
    <row r="80" spans="1:20" ht="17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7"/>
      <c r="N80" s="48"/>
      <c r="O80" s="48"/>
      <c r="P80" s="49"/>
      <c r="Q80" s="3"/>
      <c r="R80" s="3"/>
      <c r="S80" s="3"/>
      <c r="T80" s="3"/>
    </row>
    <row r="81" spans="1:20" ht="17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7"/>
      <c r="N81" s="48"/>
      <c r="O81" s="48"/>
      <c r="P81" s="49"/>
      <c r="Q81" s="3"/>
      <c r="R81" s="3"/>
      <c r="S81" s="3"/>
      <c r="T81" s="3"/>
    </row>
    <row r="82" spans="1:20" ht="17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7"/>
      <c r="N82" s="48"/>
      <c r="O82" s="48"/>
      <c r="P82" s="49"/>
      <c r="Q82" s="3"/>
      <c r="R82" s="3"/>
      <c r="S82" s="3"/>
      <c r="T82" s="3"/>
    </row>
    <row r="83" spans="1:20" ht="17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7"/>
      <c r="N83" s="48"/>
      <c r="O83" s="48"/>
      <c r="P83" s="49"/>
      <c r="Q83" s="3"/>
      <c r="R83" s="3"/>
      <c r="S83" s="3"/>
      <c r="T83" s="3"/>
    </row>
    <row r="84" spans="1:20" ht="17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7"/>
      <c r="N84" s="48"/>
      <c r="O84" s="48"/>
      <c r="P84" s="49"/>
      <c r="Q84" s="3"/>
      <c r="R84" s="3"/>
      <c r="S84" s="3"/>
      <c r="T84" s="3"/>
    </row>
    <row r="85" spans="1:20" ht="17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7"/>
      <c r="N85" s="48"/>
      <c r="O85" s="48"/>
      <c r="P85" s="49"/>
      <c r="Q85" s="3"/>
      <c r="R85" s="3"/>
      <c r="S85" s="3"/>
      <c r="T85" s="3"/>
    </row>
    <row r="86" spans="1:20" ht="17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7"/>
      <c r="N86" s="48"/>
      <c r="O86" s="48"/>
      <c r="P86" s="49"/>
      <c r="Q86" s="3"/>
      <c r="R86" s="3"/>
      <c r="S86" s="3"/>
      <c r="T86" s="3"/>
    </row>
    <row r="87" spans="1:20" ht="17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7"/>
      <c r="N87" s="48"/>
      <c r="O87" s="48"/>
      <c r="P87" s="49"/>
      <c r="Q87" s="3"/>
      <c r="R87" s="3"/>
      <c r="S87" s="3"/>
      <c r="T87" s="3"/>
    </row>
    <row r="88" spans="1:20" ht="17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7"/>
      <c r="N88" s="48"/>
      <c r="O88" s="48"/>
      <c r="P88" s="49"/>
      <c r="Q88" s="3"/>
      <c r="R88" s="3"/>
      <c r="S88" s="3"/>
      <c r="T88" s="3"/>
    </row>
    <row r="89" spans="1:20" ht="17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40"/>
      <c r="B106" s="40"/>
      <c r="C106" s="40"/>
      <c r="D106" s="41"/>
      <c r="E106" s="41"/>
      <c r="F106" s="41"/>
      <c r="G106" s="40"/>
      <c r="H106" s="40"/>
      <c r="I106" s="40"/>
      <c r="J106" s="41"/>
      <c r="K106" s="41"/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7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7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7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24.7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</row>
    <row r="112" spans="1:12" ht="24.7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4.7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4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4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7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7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7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7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7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7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7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7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7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7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7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7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7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7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7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7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7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7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7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7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7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7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7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7.25" customHeight="1">
      <c r="A139" s="40"/>
      <c r="B139" s="40"/>
      <c r="C139" s="40"/>
      <c r="D139" s="40"/>
      <c r="E139" s="40"/>
      <c r="F139" s="40"/>
      <c r="G139" s="45"/>
      <c r="H139" s="45"/>
      <c r="I139" s="40"/>
      <c r="J139" s="40"/>
      <c r="K139" s="40"/>
      <c r="L139" s="40"/>
    </row>
    <row r="140" spans="1:12" ht="17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7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7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7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7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7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7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7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7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7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7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7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7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7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7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7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7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7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7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7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7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7.25" customHeight="1">
      <c r="A161" s="40"/>
      <c r="B161" s="40"/>
      <c r="C161" s="40"/>
      <c r="D161" s="41"/>
      <c r="E161" s="41"/>
      <c r="F161" s="40"/>
      <c r="G161" s="40"/>
      <c r="H161" s="40"/>
      <c r="I161" s="40"/>
      <c r="J161" s="41"/>
      <c r="K161" s="41"/>
      <c r="L161" s="40"/>
    </row>
    <row r="162" spans="1:12" ht="17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7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7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7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32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5"/>
      <c r="H194" s="45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1"/>
      <c r="E216" s="41"/>
      <c r="F216" s="40"/>
      <c r="G216" s="40"/>
      <c r="H216" s="40"/>
      <c r="I216" s="40"/>
      <c r="J216" s="41"/>
      <c r="K216" s="41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24.75" customHeight="1">
      <c r="A221" s="42"/>
      <c r="B221" s="42"/>
      <c r="C221" s="42"/>
      <c r="D221" s="42"/>
      <c r="E221" s="42"/>
      <c r="F221" s="42"/>
      <c r="G221" s="42"/>
      <c r="H221" s="42"/>
      <c r="I221" s="43"/>
      <c r="J221" s="43"/>
      <c r="K221" s="43"/>
      <c r="L221" s="43"/>
    </row>
    <row r="222" spans="1:12" ht="24.75" customHeight="1">
      <c r="A222" s="42"/>
      <c r="B222" s="42"/>
      <c r="C222" s="42"/>
      <c r="D222" s="42"/>
      <c r="E222" s="42"/>
      <c r="F222" s="42"/>
      <c r="G222" s="42"/>
      <c r="H222" s="42"/>
      <c r="I222" s="43"/>
      <c r="J222" s="43"/>
      <c r="K222" s="43"/>
      <c r="L222" s="43"/>
    </row>
    <row r="223" spans="1:12" ht="24.75" customHeight="1">
      <c r="A223" s="44"/>
      <c r="B223" s="42"/>
      <c r="C223" s="42"/>
      <c r="D223" s="42"/>
      <c r="E223" s="42"/>
      <c r="F223" s="42"/>
      <c r="G223" s="42"/>
      <c r="H223" s="42"/>
      <c r="I223" s="43"/>
      <c r="J223" s="43"/>
      <c r="K223" s="43"/>
      <c r="L223" s="43"/>
    </row>
    <row r="224" spans="1:12" ht="24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24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7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7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7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7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7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7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7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7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7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7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7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7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7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7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7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7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7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7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7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7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7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7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7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7.25" customHeight="1">
      <c r="A249" s="40"/>
      <c r="B249" s="40"/>
      <c r="C249" s="40"/>
      <c r="D249" s="40"/>
      <c r="E249" s="40"/>
      <c r="F249" s="40"/>
      <c r="G249" s="45"/>
      <c r="H249" s="45"/>
      <c r="I249" s="40"/>
      <c r="J249" s="40"/>
      <c r="K249" s="40"/>
      <c r="L249" s="40"/>
    </row>
    <row r="250" spans="1:12" ht="17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7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7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7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7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7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7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7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7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7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7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7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7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7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7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7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7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7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7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7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7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7.25" customHeight="1">
      <c r="A271" s="40"/>
      <c r="B271" s="40"/>
      <c r="C271" s="40"/>
      <c r="D271" s="41"/>
      <c r="E271" s="41"/>
      <c r="F271" s="40"/>
      <c r="G271" s="40"/>
      <c r="H271" s="40"/>
      <c r="I271" s="40"/>
      <c r="J271" s="41"/>
      <c r="K271" s="41"/>
      <c r="L271" s="40"/>
    </row>
    <row r="272" spans="1:12" ht="17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7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7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7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9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9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9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9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9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9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9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9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9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9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9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9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9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9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289"/>
  <sheetViews>
    <sheetView workbookViewId="0" topLeftCell="A25">
      <selection activeCell="P40" sqref="P40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15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31"/>
      <c r="P2" s="31"/>
      <c r="Q2" s="3"/>
      <c r="R2" s="3"/>
      <c r="S2" s="3"/>
      <c r="T2" s="3"/>
    </row>
    <row r="3" spans="1:20" ht="24.75" customHeight="1">
      <c r="A3" s="53" t="s">
        <v>16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7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3"/>
      <c r="P5" s="35" t="s">
        <v>7</v>
      </c>
      <c r="Q5" s="3"/>
      <c r="R5" s="3"/>
      <c r="S5" s="3">
        <f>P1-1.5</f>
        <v>260.25</v>
      </c>
      <c r="T5" s="3"/>
    </row>
    <row r="6" spans="1:20" ht="17.25" customHeight="1">
      <c r="A6" s="10">
        <v>260.05</v>
      </c>
      <c r="B6" s="11">
        <f>A6-P1</f>
        <v>-1.6999999999999886</v>
      </c>
      <c r="C6" s="12">
        <v>0</v>
      </c>
      <c r="D6" s="10">
        <f>+A55+0.01</f>
        <v>260.54999999999956</v>
      </c>
      <c r="E6" s="11">
        <f>B55+0.01</f>
        <v>-1.1999999999999882</v>
      </c>
      <c r="F6" s="12">
        <f>+C55+$N$10/10</f>
        <v>8.199999999999998</v>
      </c>
      <c r="G6" s="10">
        <f>+D55+0.01</f>
        <v>261.0499999999991</v>
      </c>
      <c r="H6" s="11">
        <f>E55+0.01</f>
        <v>-0.6999999999999877</v>
      </c>
      <c r="I6" s="12">
        <f>+F55+$N$15/10</f>
        <v>28.999999999999986</v>
      </c>
      <c r="J6" s="10">
        <f>+G55+0.01</f>
        <v>261.54999999999865</v>
      </c>
      <c r="K6" s="11">
        <f>H55+0.01</f>
        <v>-0.1999999999999873</v>
      </c>
      <c r="L6" s="12"/>
      <c r="M6" s="51">
        <v>-1.7</v>
      </c>
      <c r="N6" s="3">
        <v>1</v>
      </c>
      <c r="O6" s="3"/>
      <c r="P6" s="36">
        <v>0</v>
      </c>
      <c r="Q6" s="3"/>
      <c r="R6" s="3"/>
      <c r="S6" s="3"/>
      <c r="T6" s="3"/>
    </row>
    <row r="7" spans="1:20" ht="17.25" customHeight="1">
      <c r="A7" s="13">
        <f aca="true" t="shared" si="0" ref="A7:A38">+A6+0.01</f>
        <v>260.06</v>
      </c>
      <c r="B7" s="14">
        <f aca="true" t="shared" si="1" ref="B7:B38">B6+0.01</f>
        <v>-1.6899999999999886</v>
      </c>
      <c r="C7" s="15">
        <f aca="true" t="shared" si="2" ref="C7:C16">+C6+$N$6/10</f>
        <v>0.1</v>
      </c>
      <c r="D7" s="13">
        <f aca="true" t="shared" si="3" ref="D7:D38">+D6+0.01</f>
        <v>260.55999999999955</v>
      </c>
      <c r="E7" s="14">
        <f aca="true" t="shared" si="4" ref="E7:E38">E6+0.01</f>
        <v>-1.1899999999999882</v>
      </c>
      <c r="F7" s="15">
        <f aca="true" t="shared" si="5" ref="F7:F16">+F6+$N$11/10</f>
        <v>8.529999999999998</v>
      </c>
      <c r="G7" s="13">
        <f aca="true" t="shared" si="6" ref="G7:G38">+G6+0.01</f>
        <v>261.0599999999991</v>
      </c>
      <c r="H7" s="14">
        <f aca="true" t="shared" si="7" ref="H7:H38">H6+0.01</f>
        <v>-0.6899999999999877</v>
      </c>
      <c r="I7" s="15">
        <f aca="true" t="shared" si="8" ref="I7:I16">+I6+$N$16/10</f>
        <v>29.499999999999986</v>
      </c>
      <c r="J7" s="13">
        <f aca="true" t="shared" si="9" ref="J7:J38">+J6+0.01</f>
        <v>261.55999999999864</v>
      </c>
      <c r="K7" s="14">
        <f aca="true" t="shared" si="10" ref="K7:K38">K6+0.01</f>
        <v>-0.1899999999999873</v>
      </c>
      <c r="L7" s="24"/>
      <c r="M7" s="51">
        <f aca="true" t="shared" si="11" ref="M7:M17">M6+0.1</f>
        <v>-1.5999999999999999</v>
      </c>
      <c r="N7" s="3">
        <v>1</v>
      </c>
      <c r="O7" s="3"/>
      <c r="P7" s="36">
        <f aca="true" t="shared" si="12" ref="P7:P17">N6+P6</f>
        <v>1</v>
      </c>
      <c r="Q7" s="3"/>
      <c r="R7" s="3"/>
      <c r="S7" s="3"/>
      <c r="T7" s="3"/>
    </row>
    <row r="8" spans="1:20" ht="17.25" customHeight="1">
      <c r="A8" s="13">
        <f t="shared" si="0"/>
        <v>260.07</v>
      </c>
      <c r="B8" s="14">
        <f t="shared" si="1"/>
        <v>-1.6799999999999886</v>
      </c>
      <c r="C8" s="15">
        <f t="shared" si="2"/>
        <v>0.2</v>
      </c>
      <c r="D8" s="13">
        <f t="shared" si="3"/>
        <v>260.56999999999954</v>
      </c>
      <c r="E8" s="14">
        <f t="shared" si="4"/>
        <v>-1.1799999999999882</v>
      </c>
      <c r="F8" s="15">
        <f t="shared" si="5"/>
        <v>8.859999999999998</v>
      </c>
      <c r="G8" s="13">
        <f t="shared" si="6"/>
        <v>261.0699999999991</v>
      </c>
      <c r="H8" s="14">
        <f t="shared" si="7"/>
        <v>-0.6799999999999877</v>
      </c>
      <c r="I8" s="15">
        <f t="shared" si="8"/>
        <v>29.999999999999986</v>
      </c>
      <c r="J8" s="13">
        <f t="shared" si="9"/>
        <v>261.56999999999863</v>
      </c>
      <c r="K8" s="14">
        <f t="shared" si="10"/>
        <v>-0.17999999999998728</v>
      </c>
      <c r="L8" s="15"/>
      <c r="M8" s="51">
        <f t="shared" si="11"/>
        <v>-1.4999999999999998</v>
      </c>
      <c r="N8" s="3">
        <v>1.8</v>
      </c>
      <c r="O8" s="3"/>
      <c r="P8" s="36">
        <f t="shared" si="12"/>
        <v>2</v>
      </c>
      <c r="Q8" s="3"/>
      <c r="R8" s="3"/>
      <c r="S8" s="3"/>
      <c r="T8" s="3"/>
    </row>
    <row r="9" spans="1:20" ht="17.25" customHeight="1">
      <c r="A9" s="13">
        <f t="shared" si="0"/>
        <v>260.08</v>
      </c>
      <c r="B9" s="14">
        <f t="shared" si="1"/>
        <v>-1.6699999999999886</v>
      </c>
      <c r="C9" s="15">
        <f t="shared" si="2"/>
        <v>0.30000000000000004</v>
      </c>
      <c r="D9" s="13">
        <f t="shared" si="3"/>
        <v>260.57999999999953</v>
      </c>
      <c r="E9" s="14">
        <f t="shared" si="4"/>
        <v>-1.1699999999999882</v>
      </c>
      <c r="F9" s="15">
        <f t="shared" si="5"/>
        <v>9.189999999999998</v>
      </c>
      <c r="G9" s="13">
        <f t="shared" si="6"/>
        <v>261.0799999999991</v>
      </c>
      <c r="H9" s="14">
        <f t="shared" si="7"/>
        <v>-0.6699999999999877</v>
      </c>
      <c r="I9" s="15">
        <f t="shared" si="8"/>
        <v>30.499999999999986</v>
      </c>
      <c r="J9" s="13">
        <f t="shared" si="9"/>
        <v>261.5799999999986</v>
      </c>
      <c r="K9" s="14">
        <f t="shared" si="10"/>
        <v>-0.16999999999998727</v>
      </c>
      <c r="L9" s="15"/>
      <c r="M9" s="51">
        <f t="shared" si="11"/>
        <v>-1.3999999999999997</v>
      </c>
      <c r="N9" s="3">
        <v>2.2</v>
      </c>
      <c r="O9" s="3"/>
      <c r="P9" s="36">
        <f t="shared" si="12"/>
        <v>3.8</v>
      </c>
      <c r="Q9" s="3"/>
      <c r="R9" s="3"/>
      <c r="S9" s="3"/>
      <c r="T9" s="3"/>
    </row>
    <row r="10" spans="1:20" ht="17.25" customHeight="1">
      <c r="A10" s="13">
        <f t="shared" si="0"/>
        <v>260.09</v>
      </c>
      <c r="B10" s="14">
        <f t="shared" si="1"/>
        <v>-1.6599999999999886</v>
      </c>
      <c r="C10" s="15">
        <f t="shared" si="2"/>
        <v>0.4</v>
      </c>
      <c r="D10" s="13">
        <f t="shared" si="3"/>
        <v>260.5899999999995</v>
      </c>
      <c r="E10" s="14">
        <f t="shared" si="4"/>
        <v>-1.1599999999999882</v>
      </c>
      <c r="F10" s="15">
        <f t="shared" si="5"/>
        <v>9.519999999999998</v>
      </c>
      <c r="G10" s="13">
        <f t="shared" si="6"/>
        <v>261.08999999999907</v>
      </c>
      <c r="H10" s="14">
        <f t="shared" si="7"/>
        <v>-0.6599999999999877</v>
      </c>
      <c r="I10" s="15">
        <f t="shared" si="8"/>
        <v>30.999999999999986</v>
      </c>
      <c r="J10" s="13">
        <f t="shared" si="9"/>
        <v>261.5899999999986</v>
      </c>
      <c r="K10" s="14">
        <f t="shared" si="10"/>
        <v>-0.15999999999998726</v>
      </c>
      <c r="L10" s="15"/>
      <c r="M10" s="51">
        <f t="shared" si="11"/>
        <v>-1.2999999999999996</v>
      </c>
      <c r="N10" s="3">
        <v>2.2</v>
      </c>
      <c r="O10" s="3"/>
      <c r="P10" s="36">
        <f t="shared" si="12"/>
        <v>6</v>
      </c>
      <c r="Q10" s="3"/>
      <c r="R10" s="3"/>
      <c r="S10" s="3"/>
      <c r="T10" s="3"/>
    </row>
    <row r="11" spans="1:20" ht="17.25" customHeight="1">
      <c r="A11" s="13">
        <f t="shared" si="0"/>
        <v>260.09999999999997</v>
      </c>
      <c r="B11" s="14">
        <f t="shared" si="1"/>
        <v>-1.6499999999999886</v>
      </c>
      <c r="C11" s="15">
        <f t="shared" si="2"/>
        <v>0.5</v>
      </c>
      <c r="D11" s="13">
        <f t="shared" si="3"/>
        <v>260.5999999999995</v>
      </c>
      <c r="E11" s="14">
        <f t="shared" si="4"/>
        <v>-1.1499999999999881</v>
      </c>
      <c r="F11" s="15">
        <f t="shared" si="5"/>
        <v>9.849999999999998</v>
      </c>
      <c r="G11" s="13">
        <f t="shared" si="6"/>
        <v>261.09999999999906</v>
      </c>
      <c r="H11" s="14">
        <f t="shared" si="7"/>
        <v>-0.6499999999999877</v>
      </c>
      <c r="I11" s="15">
        <f t="shared" si="8"/>
        <v>31.499999999999986</v>
      </c>
      <c r="J11" s="13">
        <f t="shared" si="9"/>
        <v>261.5999999999986</v>
      </c>
      <c r="K11" s="14">
        <f t="shared" si="10"/>
        <v>-0.14999999999998725</v>
      </c>
      <c r="L11" s="15"/>
      <c r="M11" s="51">
        <f t="shared" si="11"/>
        <v>-1.1999999999999995</v>
      </c>
      <c r="N11" s="3">
        <v>3.3</v>
      </c>
      <c r="O11" s="3"/>
      <c r="P11" s="36">
        <f t="shared" si="12"/>
        <v>8.2</v>
      </c>
      <c r="Q11" s="3"/>
      <c r="R11" s="3"/>
      <c r="S11" s="3"/>
      <c r="T11" s="3"/>
    </row>
    <row r="12" spans="1:20" ht="17.25" customHeight="1">
      <c r="A12" s="13">
        <f t="shared" si="0"/>
        <v>260.10999999999996</v>
      </c>
      <c r="B12" s="14">
        <f t="shared" si="1"/>
        <v>-1.6399999999999886</v>
      </c>
      <c r="C12" s="15">
        <f t="shared" si="2"/>
        <v>0.6</v>
      </c>
      <c r="D12" s="13">
        <f t="shared" si="3"/>
        <v>260.6099999999995</v>
      </c>
      <c r="E12" s="14">
        <f t="shared" si="4"/>
        <v>-1.1399999999999881</v>
      </c>
      <c r="F12" s="15">
        <f t="shared" si="5"/>
        <v>10.179999999999998</v>
      </c>
      <c r="G12" s="13">
        <f t="shared" si="6"/>
        <v>261.10999999999905</v>
      </c>
      <c r="H12" s="14">
        <f t="shared" si="7"/>
        <v>-0.6399999999999877</v>
      </c>
      <c r="I12" s="15">
        <f t="shared" si="8"/>
        <v>31.999999999999986</v>
      </c>
      <c r="J12" s="13">
        <f t="shared" si="9"/>
        <v>261.6099999999986</v>
      </c>
      <c r="K12" s="14">
        <f t="shared" si="10"/>
        <v>-0.13999999999998725</v>
      </c>
      <c r="L12" s="15"/>
      <c r="M12" s="51">
        <f t="shared" si="11"/>
        <v>-1.0999999999999994</v>
      </c>
      <c r="N12" s="3">
        <v>3.5</v>
      </c>
      <c r="O12" s="3"/>
      <c r="P12" s="36">
        <f t="shared" si="12"/>
        <v>11.5</v>
      </c>
      <c r="Q12" s="3"/>
      <c r="R12" s="3"/>
      <c r="S12" s="3"/>
      <c r="T12" s="3"/>
    </row>
    <row r="13" spans="1:20" ht="17.25" customHeight="1">
      <c r="A13" s="13">
        <f t="shared" si="0"/>
        <v>260.11999999999995</v>
      </c>
      <c r="B13" s="14">
        <f t="shared" si="1"/>
        <v>-1.6299999999999886</v>
      </c>
      <c r="C13" s="15">
        <f t="shared" si="2"/>
        <v>0.7</v>
      </c>
      <c r="D13" s="13">
        <f t="shared" si="3"/>
        <v>260.6199999999995</v>
      </c>
      <c r="E13" s="14">
        <f t="shared" si="4"/>
        <v>-1.1299999999999881</v>
      </c>
      <c r="F13" s="15">
        <f t="shared" si="5"/>
        <v>10.509999999999998</v>
      </c>
      <c r="G13" s="13">
        <f t="shared" si="6"/>
        <v>261.11999999999904</v>
      </c>
      <c r="H13" s="14">
        <f t="shared" si="7"/>
        <v>-0.6299999999999877</v>
      </c>
      <c r="I13" s="15">
        <f t="shared" si="8"/>
        <v>32.499999999999986</v>
      </c>
      <c r="J13" s="13">
        <f t="shared" si="9"/>
        <v>261.6199999999986</v>
      </c>
      <c r="K13" s="14">
        <f t="shared" si="10"/>
        <v>-0.12999999999998724</v>
      </c>
      <c r="L13" s="15"/>
      <c r="M13" s="51">
        <f t="shared" si="11"/>
        <v>-0.9999999999999994</v>
      </c>
      <c r="N13" s="3">
        <v>4</v>
      </c>
      <c r="O13" s="3"/>
      <c r="P13" s="36">
        <f t="shared" si="12"/>
        <v>15</v>
      </c>
      <c r="Q13" s="3"/>
      <c r="R13" s="3"/>
      <c r="S13" s="3"/>
      <c r="T13" s="3"/>
    </row>
    <row r="14" spans="1:20" ht="17.25" customHeight="1">
      <c r="A14" s="13">
        <f t="shared" si="0"/>
        <v>260.12999999999994</v>
      </c>
      <c r="B14" s="14">
        <f t="shared" si="1"/>
        <v>-1.6199999999999886</v>
      </c>
      <c r="C14" s="15">
        <f t="shared" si="2"/>
        <v>0.7999999999999999</v>
      </c>
      <c r="D14" s="13">
        <f t="shared" si="3"/>
        <v>260.6299999999995</v>
      </c>
      <c r="E14" s="14">
        <f t="shared" si="4"/>
        <v>-1.1199999999999881</v>
      </c>
      <c r="F14" s="15">
        <f t="shared" si="5"/>
        <v>10.839999999999998</v>
      </c>
      <c r="G14" s="13">
        <f t="shared" si="6"/>
        <v>261.12999999999903</v>
      </c>
      <c r="H14" s="14">
        <f t="shared" si="7"/>
        <v>-0.6199999999999877</v>
      </c>
      <c r="I14" s="15">
        <f t="shared" si="8"/>
        <v>32.999999999999986</v>
      </c>
      <c r="J14" s="13">
        <f t="shared" si="9"/>
        <v>261.6299999999986</v>
      </c>
      <c r="K14" s="14">
        <f t="shared" si="10"/>
        <v>-0.11999999999998724</v>
      </c>
      <c r="L14" s="15"/>
      <c r="M14" s="51">
        <f t="shared" si="11"/>
        <v>-0.8999999999999995</v>
      </c>
      <c r="N14" s="3">
        <v>5</v>
      </c>
      <c r="O14" s="3"/>
      <c r="P14" s="36">
        <f t="shared" si="12"/>
        <v>19</v>
      </c>
      <c r="Q14" s="3"/>
      <c r="R14" s="3"/>
      <c r="S14" s="3"/>
      <c r="T14" s="3"/>
    </row>
    <row r="15" spans="1:20" ht="17.25" customHeight="1">
      <c r="A15" s="16">
        <f t="shared" si="0"/>
        <v>260.13999999999993</v>
      </c>
      <c r="B15" s="17">
        <f t="shared" si="1"/>
        <v>-1.6099999999999886</v>
      </c>
      <c r="C15" s="18">
        <f t="shared" si="2"/>
        <v>0.8999999999999999</v>
      </c>
      <c r="D15" s="16">
        <f t="shared" si="3"/>
        <v>260.6399999999995</v>
      </c>
      <c r="E15" s="17">
        <f t="shared" si="4"/>
        <v>-1.109999999999988</v>
      </c>
      <c r="F15" s="18">
        <f t="shared" si="5"/>
        <v>11.169999999999998</v>
      </c>
      <c r="G15" s="16">
        <f t="shared" si="6"/>
        <v>261.139999999999</v>
      </c>
      <c r="H15" s="17">
        <f t="shared" si="7"/>
        <v>-0.6099999999999877</v>
      </c>
      <c r="I15" s="18">
        <f t="shared" si="8"/>
        <v>33.499999999999986</v>
      </c>
      <c r="J15" s="16">
        <f t="shared" si="9"/>
        <v>261.63999999999857</v>
      </c>
      <c r="K15" s="17">
        <f t="shared" si="10"/>
        <v>-0.10999999999998725</v>
      </c>
      <c r="L15" s="18"/>
      <c r="M15" s="51">
        <f t="shared" si="11"/>
        <v>-0.7999999999999995</v>
      </c>
      <c r="N15" s="3">
        <v>5</v>
      </c>
      <c r="O15" s="3"/>
      <c r="P15" s="36">
        <f t="shared" si="12"/>
        <v>24</v>
      </c>
      <c r="Q15" s="3"/>
      <c r="R15" s="3">
        <f>P1-1.7</f>
        <v>260.05</v>
      </c>
      <c r="S15" s="3"/>
      <c r="T15" s="3"/>
    </row>
    <row r="16" spans="1:20" ht="17.25" customHeight="1">
      <c r="A16" s="19">
        <f t="shared" si="0"/>
        <v>260.1499999999999</v>
      </c>
      <c r="B16" s="20">
        <f t="shared" si="1"/>
        <v>-1.5999999999999885</v>
      </c>
      <c r="C16" s="21">
        <f t="shared" si="2"/>
        <v>0.9999999999999999</v>
      </c>
      <c r="D16" s="19">
        <f t="shared" si="3"/>
        <v>260.64999999999947</v>
      </c>
      <c r="E16" s="20">
        <f t="shared" si="4"/>
        <v>-1.099999999999988</v>
      </c>
      <c r="F16" s="21">
        <f t="shared" si="5"/>
        <v>11.499999999999998</v>
      </c>
      <c r="G16" s="19">
        <f t="shared" si="6"/>
        <v>261.149999999999</v>
      </c>
      <c r="H16" s="20">
        <f t="shared" si="7"/>
        <v>-0.5999999999999877</v>
      </c>
      <c r="I16" s="21">
        <f t="shared" si="8"/>
        <v>33.999999999999986</v>
      </c>
      <c r="J16" s="19">
        <f t="shared" si="9"/>
        <v>261.64999999999856</v>
      </c>
      <c r="K16" s="20">
        <f t="shared" si="10"/>
        <v>-0.09999999999998725</v>
      </c>
      <c r="L16" s="21"/>
      <c r="M16" s="51">
        <f t="shared" si="11"/>
        <v>-0.6999999999999995</v>
      </c>
      <c r="N16" s="3">
        <v>5</v>
      </c>
      <c r="O16" s="3"/>
      <c r="P16" s="36">
        <f t="shared" si="12"/>
        <v>29</v>
      </c>
      <c r="Q16" s="3"/>
      <c r="R16" s="3"/>
      <c r="S16" s="3"/>
      <c r="T16" s="3"/>
    </row>
    <row r="17" spans="1:20" ht="17.25" customHeight="1">
      <c r="A17" s="22">
        <f t="shared" si="0"/>
        <v>260.1599999999999</v>
      </c>
      <c r="B17" s="23">
        <f t="shared" si="1"/>
        <v>-1.5899999999999885</v>
      </c>
      <c r="C17" s="24">
        <f aca="true" t="shared" si="13" ref="C17:C26">+C16+$N$7/10</f>
        <v>1.0999999999999999</v>
      </c>
      <c r="D17" s="22">
        <f t="shared" si="3"/>
        <v>260.65999999999946</v>
      </c>
      <c r="E17" s="23">
        <f t="shared" si="4"/>
        <v>-1.089999999999988</v>
      </c>
      <c r="F17" s="24">
        <f aca="true" t="shared" si="14" ref="F17:F26">+F16+$N$12/10</f>
        <v>11.849999999999998</v>
      </c>
      <c r="G17" s="22">
        <f t="shared" si="6"/>
        <v>261.159999999999</v>
      </c>
      <c r="H17" s="23">
        <f t="shared" si="7"/>
        <v>-0.5899999999999876</v>
      </c>
      <c r="I17" s="12"/>
      <c r="J17" s="22">
        <f t="shared" si="9"/>
        <v>261.65999999999855</v>
      </c>
      <c r="K17" s="23">
        <f t="shared" si="10"/>
        <v>-0.08999999999998726</v>
      </c>
      <c r="L17" s="24"/>
      <c r="M17" s="51">
        <f t="shared" si="11"/>
        <v>-0.5999999999999995</v>
      </c>
      <c r="N17" s="3"/>
      <c r="O17" s="3"/>
      <c r="P17" s="36">
        <f t="shared" si="12"/>
        <v>34</v>
      </c>
      <c r="Q17" s="3"/>
      <c r="R17" s="3"/>
      <c r="S17" s="3"/>
      <c r="T17" s="3"/>
    </row>
    <row r="18" spans="1:20" ht="17.25" customHeight="1">
      <c r="A18" s="13">
        <f t="shared" si="0"/>
        <v>260.1699999999999</v>
      </c>
      <c r="B18" s="14">
        <f t="shared" si="1"/>
        <v>-1.5799999999999885</v>
      </c>
      <c r="C18" s="15">
        <f t="shared" si="13"/>
        <v>1.2</v>
      </c>
      <c r="D18" s="13">
        <f t="shared" si="3"/>
        <v>260.66999999999945</v>
      </c>
      <c r="E18" s="14">
        <f t="shared" si="4"/>
        <v>-1.079999999999988</v>
      </c>
      <c r="F18" s="15">
        <f t="shared" si="14"/>
        <v>12.199999999999998</v>
      </c>
      <c r="G18" s="13">
        <f t="shared" si="6"/>
        <v>261.169999999999</v>
      </c>
      <c r="H18" s="14">
        <f t="shared" si="7"/>
        <v>-0.5799999999999876</v>
      </c>
      <c r="I18" s="15"/>
      <c r="J18" s="13">
        <f t="shared" si="9"/>
        <v>261.66999999999854</v>
      </c>
      <c r="K18" s="14">
        <f t="shared" si="10"/>
        <v>-0.07999999999998726</v>
      </c>
      <c r="L18" s="15"/>
      <c r="M18" s="51"/>
      <c r="N18" s="48"/>
      <c r="O18" s="48"/>
      <c r="P18" s="36"/>
      <c r="Q18" s="3"/>
      <c r="R18" s="3"/>
      <c r="S18" s="3"/>
      <c r="T18" s="3"/>
    </row>
    <row r="19" spans="1:20" ht="17.25" customHeight="1">
      <c r="A19" s="13">
        <f t="shared" si="0"/>
        <v>260.1799999999999</v>
      </c>
      <c r="B19" s="14">
        <f t="shared" si="1"/>
        <v>-1.5699999999999885</v>
      </c>
      <c r="C19" s="15">
        <f t="shared" si="13"/>
        <v>1.3</v>
      </c>
      <c r="D19" s="13">
        <f t="shared" si="3"/>
        <v>260.67999999999944</v>
      </c>
      <c r="E19" s="14">
        <f t="shared" si="4"/>
        <v>-1.069999999999988</v>
      </c>
      <c r="F19" s="15">
        <f t="shared" si="14"/>
        <v>12.549999999999997</v>
      </c>
      <c r="G19" s="13">
        <f t="shared" si="6"/>
        <v>261.179999999999</v>
      </c>
      <c r="H19" s="14">
        <f t="shared" si="7"/>
        <v>-0.5699999999999876</v>
      </c>
      <c r="I19" s="15"/>
      <c r="J19" s="13">
        <f t="shared" si="9"/>
        <v>261.67999999999853</v>
      </c>
      <c r="K19" s="14">
        <f t="shared" si="10"/>
        <v>-0.06999999999998727</v>
      </c>
      <c r="L19" s="15"/>
      <c r="M19" s="51"/>
      <c r="N19" s="48"/>
      <c r="O19" s="48"/>
      <c r="P19" s="36"/>
      <c r="Q19" s="3"/>
      <c r="R19" s="3"/>
      <c r="S19" s="3"/>
      <c r="T19" s="3"/>
    </row>
    <row r="20" spans="1:20" ht="17.25" customHeight="1">
      <c r="A20" s="13">
        <f t="shared" si="0"/>
        <v>260.1899999999999</v>
      </c>
      <c r="B20" s="14">
        <f t="shared" si="1"/>
        <v>-1.5599999999999885</v>
      </c>
      <c r="C20" s="15">
        <f t="shared" si="13"/>
        <v>1.4000000000000001</v>
      </c>
      <c r="D20" s="13">
        <f t="shared" si="3"/>
        <v>260.68999999999943</v>
      </c>
      <c r="E20" s="14">
        <f t="shared" si="4"/>
        <v>-1.059999999999988</v>
      </c>
      <c r="F20" s="15">
        <f t="shared" si="14"/>
        <v>12.899999999999997</v>
      </c>
      <c r="G20" s="13">
        <f t="shared" si="6"/>
        <v>261.189999999999</v>
      </c>
      <c r="H20" s="14">
        <f t="shared" si="7"/>
        <v>-0.5599999999999876</v>
      </c>
      <c r="I20" s="15"/>
      <c r="J20" s="13">
        <f t="shared" si="9"/>
        <v>261.6899999999985</v>
      </c>
      <c r="K20" s="14">
        <f t="shared" si="10"/>
        <v>-0.059999999999987265</v>
      </c>
      <c r="L20" s="15"/>
      <c r="M20" s="51"/>
      <c r="N20" s="48"/>
      <c r="O20" s="48"/>
      <c r="P20" s="36"/>
      <c r="Q20" s="3"/>
      <c r="R20" s="3"/>
      <c r="S20" s="3"/>
      <c r="T20" s="3"/>
    </row>
    <row r="21" spans="1:20" ht="17.25" customHeight="1">
      <c r="A21" s="13">
        <f t="shared" si="0"/>
        <v>260.1999999999999</v>
      </c>
      <c r="B21" s="14">
        <f t="shared" si="1"/>
        <v>-1.5499999999999885</v>
      </c>
      <c r="C21" s="15">
        <f t="shared" si="13"/>
        <v>1.5000000000000002</v>
      </c>
      <c r="D21" s="13">
        <f t="shared" si="3"/>
        <v>260.6999999999994</v>
      </c>
      <c r="E21" s="14">
        <f t="shared" si="4"/>
        <v>-1.049999999999988</v>
      </c>
      <c r="F21" s="15">
        <f t="shared" si="14"/>
        <v>13.249999999999996</v>
      </c>
      <c r="G21" s="13">
        <f t="shared" si="6"/>
        <v>261.19999999999897</v>
      </c>
      <c r="H21" s="14">
        <f t="shared" si="7"/>
        <v>-0.5499999999999876</v>
      </c>
      <c r="I21" s="15"/>
      <c r="J21" s="13">
        <f t="shared" si="9"/>
        <v>261.6999999999985</v>
      </c>
      <c r="K21" s="14">
        <f t="shared" si="10"/>
        <v>-0.04999999999998726</v>
      </c>
      <c r="L21" s="15"/>
      <c r="M21" s="51"/>
      <c r="N21" s="48"/>
      <c r="O21" s="48"/>
      <c r="P21" s="36"/>
      <c r="Q21" s="3"/>
      <c r="R21" s="3"/>
      <c r="S21" s="3"/>
      <c r="T21" s="3"/>
    </row>
    <row r="22" spans="1:20" ht="17.25" customHeight="1">
      <c r="A22" s="13">
        <f t="shared" si="0"/>
        <v>260.20999999999987</v>
      </c>
      <c r="B22" s="14">
        <f t="shared" si="1"/>
        <v>-1.5399999999999885</v>
      </c>
      <c r="C22" s="15">
        <f t="shared" si="13"/>
        <v>1.6000000000000003</v>
      </c>
      <c r="D22" s="13">
        <f t="shared" si="3"/>
        <v>260.7099999999994</v>
      </c>
      <c r="E22" s="14">
        <f t="shared" si="4"/>
        <v>-1.039999999999988</v>
      </c>
      <c r="F22" s="15">
        <f t="shared" si="14"/>
        <v>13.599999999999996</v>
      </c>
      <c r="G22" s="13">
        <f t="shared" si="6"/>
        <v>261.20999999999896</v>
      </c>
      <c r="H22" s="14">
        <f t="shared" si="7"/>
        <v>-0.5399999999999876</v>
      </c>
      <c r="I22" s="15"/>
      <c r="J22" s="13">
        <f t="shared" si="9"/>
        <v>261.7099999999985</v>
      </c>
      <c r="K22" s="14">
        <f t="shared" si="10"/>
        <v>-0.03999999999998726</v>
      </c>
      <c r="L22" s="15"/>
      <c r="M22" s="51"/>
      <c r="N22" s="48"/>
      <c r="O22" s="48"/>
      <c r="P22" s="49"/>
      <c r="Q22" s="3"/>
      <c r="R22" s="3"/>
      <c r="S22" s="3"/>
      <c r="T22" s="3"/>
    </row>
    <row r="23" spans="1:20" ht="17.25" customHeight="1">
      <c r="A23" s="13">
        <f t="shared" si="0"/>
        <v>260.21999999999986</v>
      </c>
      <c r="B23" s="14">
        <f t="shared" si="1"/>
        <v>-1.5299999999999885</v>
      </c>
      <c r="C23" s="15">
        <f t="shared" si="13"/>
        <v>1.7000000000000004</v>
      </c>
      <c r="D23" s="13">
        <f t="shared" si="3"/>
        <v>260.7199999999994</v>
      </c>
      <c r="E23" s="14">
        <f t="shared" si="4"/>
        <v>-1.029999999999988</v>
      </c>
      <c r="F23" s="15">
        <f t="shared" si="14"/>
        <v>13.949999999999996</v>
      </c>
      <c r="G23" s="13">
        <f t="shared" si="6"/>
        <v>261.21999999999895</v>
      </c>
      <c r="H23" s="14">
        <f t="shared" si="7"/>
        <v>-0.5299999999999876</v>
      </c>
      <c r="I23" s="15"/>
      <c r="J23" s="13">
        <f t="shared" si="9"/>
        <v>261.7199999999985</v>
      </c>
      <c r="K23" s="14">
        <f t="shared" si="10"/>
        <v>-0.02999999999998726</v>
      </c>
      <c r="L23" s="15"/>
      <c r="M23" s="52"/>
      <c r="N23" s="48"/>
      <c r="O23" s="48"/>
      <c r="P23" s="49"/>
      <c r="Q23" s="3"/>
      <c r="R23" s="3"/>
      <c r="S23" s="3"/>
      <c r="T23" s="3"/>
    </row>
    <row r="24" spans="1:20" ht="17.25" customHeight="1">
      <c r="A24" s="13">
        <f t="shared" si="0"/>
        <v>260.22999999999985</v>
      </c>
      <c r="B24" s="14">
        <f t="shared" si="1"/>
        <v>-1.5199999999999885</v>
      </c>
      <c r="C24" s="15">
        <f t="shared" si="13"/>
        <v>1.8000000000000005</v>
      </c>
      <c r="D24" s="13">
        <f t="shared" si="3"/>
        <v>260.7299999999994</v>
      </c>
      <c r="E24" s="14">
        <f t="shared" si="4"/>
        <v>-1.019999999999988</v>
      </c>
      <c r="F24" s="15">
        <f t="shared" si="14"/>
        <v>14.299999999999995</v>
      </c>
      <c r="G24" s="13">
        <f t="shared" si="6"/>
        <v>261.22999999999894</v>
      </c>
      <c r="H24" s="14">
        <f t="shared" si="7"/>
        <v>-0.5199999999999876</v>
      </c>
      <c r="I24" s="15"/>
      <c r="J24" s="13">
        <f t="shared" si="9"/>
        <v>261.7299999999985</v>
      </c>
      <c r="K24" s="14">
        <f t="shared" si="10"/>
        <v>-0.019999999999987257</v>
      </c>
      <c r="L24" s="15"/>
      <c r="M24" s="52"/>
      <c r="N24" s="48"/>
      <c r="O24" s="48"/>
      <c r="P24" s="49"/>
      <c r="Q24" s="3"/>
      <c r="R24" s="3"/>
      <c r="S24" s="3"/>
      <c r="T24" s="3"/>
    </row>
    <row r="25" spans="1:20" ht="17.25" customHeight="1">
      <c r="A25" s="16">
        <f t="shared" si="0"/>
        <v>260.23999999999984</v>
      </c>
      <c r="B25" s="17">
        <f t="shared" si="1"/>
        <v>-1.5099999999999885</v>
      </c>
      <c r="C25" s="18">
        <f t="shared" si="13"/>
        <v>1.9000000000000006</v>
      </c>
      <c r="D25" s="16">
        <f t="shared" si="3"/>
        <v>260.7399999999994</v>
      </c>
      <c r="E25" s="17">
        <f t="shared" si="4"/>
        <v>-1.009999999999988</v>
      </c>
      <c r="F25" s="18">
        <f t="shared" si="14"/>
        <v>14.649999999999995</v>
      </c>
      <c r="G25" s="16">
        <f t="shared" si="6"/>
        <v>261.23999999999893</v>
      </c>
      <c r="H25" s="17">
        <f t="shared" si="7"/>
        <v>-0.5099999999999876</v>
      </c>
      <c r="I25" s="15"/>
      <c r="J25" s="16">
        <f t="shared" si="9"/>
        <v>261.7399999999985</v>
      </c>
      <c r="K25" s="17">
        <f t="shared" si="10"/>
        <v>-0.009999999999987257</v>
      </c>
      <c r="L25" s="18"/>
      <c r="M25" s="52"/>
      <c r="N25" s="48"/>
      <c r="O25" s="48"/>
      <c r="P25" s="49"/>
      <c r="Q25" s="3"/>
      <c r="R25" s="3"/>
      <c r="S25" s="3"/>
      <c r="T25" s="3"/>
    </row>
    <row r="26" spans="1:20" ht="17.25" customHeight="1">
      <c r="A26" s="19">
        <f t="shared" si="0"/>
        <v>260.24999999999983</v>
      </c>
      <c r="B26" s="20">
        <f t="shared" si="1"/>
        <v>-1.4999999999999885</v>
      </c>
      <c r="C26" s="21">
        <f t="shared" si="13"/>
        <v>2.0000000000000004</v>
      </c>
      <c r="D26" s="19">
        <f t="shared" si="3"/>
        <v>260.7499999999994</v>
      </c>
      <c r="E26" s="20">
        <f t="shared" si="4"/>
        <v>-0.999999999999988</v>
      </c>
      <c r="F26" s="21">
        <f t="shared" si="14"/>
        <v>14.999999999999995</v>
      </c>
      <c r="G26" s="19">
        <f t="shared" si="6"/>
        <v>261.2499999999989</v>
      </c>
      <c r="H26" s="20">
        <f t="shared" si="7"/>
        <v>-0.49999999999998757</v>
      </c>
      <c r="I26" s="21"/>
      <c r="J26" s="19">
        <f t="shared" si="9"/>
        <v>261.74999999999847</v>
      </c>
      <c r="K26" s="20">
        <f t="shared" si="10"/>
        <v>1.2743278654525625E-14</v>
      </c>
      <c r="L26" s="21"/>
      <c r="M26" s="52"/>
      <c r="N26" s="48"/>
      <c r="O26" s="48"/>
      <c r="P26" s="49"/>
      <c r="Q26" s="3"/>
      <c r="R26" s="3"/>
      <c r="S26" s="3"/>
      <c r="T26" s="3"/>
    </row>
    <row r="27" spans="1:20" ht="17.25" customHeight="1">
      <c r="A27" s="22">
        <f t="shared" si="0"/>
        <v>260.2599999999998</v>
      </c>
      <c r="B27" s="23">
        <f t="shared" si="1"/>
        <v>-1.4899999999999884</v>
      </c>
      <c r="C27" s="24">
        <f aca="true" t="shared" si="15" ref="C27:C36">+C26+$N$8/10</f>
        <v>2.1800000000000006</v>
      </c>
      <c r="D27" s="22">
        <f t="shared" si="3"/>
        <v>260.75999999999937</v>
      </c>
      <c r="E27" s="23">
        <f t="shared" si="4"/>
        <v>-0.989999999999988</v>
      </c>
      <c r="F27" s="24">
        <f aca="true" t="shared" si="16" ref="F27:F36">+F26+$N$13/10</f>
        <v>15.399999999999995</v>
      </c>
      <c r="G27" s="22">
        <f t="shared" si="6"/>
        <v>261.2599999999989</v>
      </c>
      <c r="H27" s="23">
        <f t="shared" si="7"/>
        <v>-0.48999999999998756</v>
      </c>
      <c r="I27" s="12"/>
      <c r="J27" s="22">
        <f t="shared" si="9"/>
        <v>261.75999999999846</v>
      </c>
      <c r="K27" s="23">
        <f t="shared" si="10"/>
        <v>0.010000000000012743</v>
      </c>
      <c r="L27" s="24"/>
      <c r="M27" s="52"/>
      <c r="N27" s="48"/>
      <c r="O27" s="48"/>
      <c r="P27" s="49"/>
      <c r="Q27" s="3"/>
      <c r="R27" s="3"/>
      <c r="S27" s="3"/>
      <c r="T27" s="3"/>
    </row>
    <row r="28" spans="1:20" ht="17.25" customHeight="1">
      <c r="A28" s="13">
        <f t="shared" si="0"/>
        <v>260.2699999999998</v>
      </c>
      <c r="B28" s="14">
        <f t="shared" si="1"/>
        <v>-1.4799999999999884</v>
      </c>
      <c r="C28" s="15">
        <f t="shared" si="15"/>
        <v>2.3600000000000008</v>
      </c>
      <c r="D28" s="13">
        <f t="shared" si="3"/>
        <v>260.76999999999936</v>
      </c>
      <c r="E28" s="14">
        <f t="shared" si="4"/>
        <v>-0.979999999999988</v>
      </c>
      <c r="F28" s="15">
        <f t="shared" si="16"/>
        <v>15.799999999999995</v>
      </c>
      <c r="G28" s="13">
        <f t="shared" si="6"/>
        <v>261.2699999999989</v>
      </c>
      <c r="H28" s="14">
        <f t="shared" si="7"/>
        <v>-0.47999999999998755</v>
      </c>
      <c r="I28" s="15"/>
      <c r="J28" s="13">
        <f t="shared" si="9"/>
        <v>261.76999999999845</v>
      </c>
      <c r="K28" s="14">
        <f t="shared" si="10"/>
        <v>0.020000000000012744</v>
      </c>
      <c r="L28" s="15"/>
      <c r="M28" s="52"/>
      <c r="N28" s="48"/>
      <c r="O28" s="48"/>
      <c r="P28" s="49"/>
      <c r="Q28" s="3"/>
      <c r="R28" s="3"/>
      <c r="S28" s="3"/>
      <c r="T28" s="3"/>
    </row>
    <row r="29" spans="1:20" ht="17.25" customHeight="1">
      <c r="A29" s="13">
        <f t="shared" si="0"/>
        <v>260.2799999999998</v>
      </c>
      <c r="B29" s="14">
        <f t="shared" si="1"/>
        <v>-1.4699999999999884</v>
      </c>
      <c r="C29" s="15">
        <f t="shared" si="15"/>
        <v>2.540000000000001</v>
      </c>
      <c r="D29" s="13">
        <f t="shared" si="3"/>
        <v>260.77999999999935</v>
      </c>
      <c r="E29" s="14">
        <f t="shared" si="4"/>
        <v>-0.969999999999988</v>
      </c>
      <c r="F29" s="15">
        <f t="shared" si="16"/>
        <v>16.199999999999996</v>
      </c>
      <c r="G29" s="13">
        <f t="shared" si="6"/>
        <v>261.2799999999989</v>
      </c>
      <c r="H29" s="14">
        <f t="shared" si="7"/>
        <v>-0.46999999999998754</v>
      </c>
      <c r="I29" s="15"/>
      <c r="J29" s="13">
        <f t="shared" si="9"/>
        <v>261.77999999999844</v>
      </c>
      <c r="K29" s="14">
        <f t="shared" si="10"/>
        <v>0.030000000000012746</v>
      </c>
      <c r="L29" s="15"/>
      <c r="M29" s="52"/>
      <c r="N29" s="48"/>
      <c r="O29" s="48"/>
      <c r="P29" s="49"/>
      <c r="Q29" s="3"/>
      <c r="R29" s="3"/>
      <c r="S29" s="3"/>
      <c r="T29" s="3"/>
    </row>
    <row r="30" spans="1:20" ht="17.25" customHeight="1">
      <c r="A30" s="13">
        <f t="shared" si="0"/>
        <v>260.2899999999998</v>
      </c>
      <c r="B30" s="14">
        <f t="shared" si="1"/>
        <v>-1.4599999999999884</v>
      </c>
      <c r="C30" s="15">
        <f t="shared" si="15"/>
        <v>2.720000000000001</v>
      </c>
      <c r="D30" s="13">
        <f t="shared" si="3"/>
        <v>260.78999999999934</v>
      </c>
      <c r="E30" s="14">
        <f t="shared" si="4"/>
        <v>-0.959999999999988</v>
      </c>
      <c r="F30" s="15">
        <f t="shared" si="16"/>
        <v>16.599999999999994</v>
      </c>
      <c r="G30" s="13">
        <f t="shared" si="6"/>
        <v>261.2899999999989</v>
      </c>
      <c r="H30" s="14">
        <f t="shared" si="7"/>
        <v>-0.45999999999998753</v>
      </c>
      <c r="I30" s="15"/>
      <c r="J30" s="13">
        <f t="shared" si="9"/>
        <v>261.78999999999843</v>
      </c>
      <c r="K30" s="14">
        <f t="shared" si="10"/>
        <v>0.04000000000001275</v>
      </c>
      <c r="L30" s="15"/>
      <c r="M30" s="52"/>
      <c r="N30" s="48"/>
      <c r="O30" s="48"/>
      <c r="P30" s="49"/>
      <c r="Q30" s="3"/>
      <c r="R30" s="3"/>
      <c r="S30" s="3"/>
      <c r="T30" s="3"/>
    </row>
    <row r="31" spans="1:20" ht="17.25" customHeight="1">
      <c r="A31" s="13">
        <f t="shared" si="0"/>
        <v>260.2999999999998</v>
      </c>
      <c r="B31" s="14">
        <f t="shared" si="1"/>
        <v>-1.4499999999999884</v>
      </c>
      <c r="C31" s="15">
        <f t="shared" si="15"/>
        <v>2.9000000000000012</v>
      </c>
      <c r="D31" s="13">
        <f t="shared" si="3"/>
        <v>260.79999999999933</v>
      </c>
      <c r="E31" s="14">
        <f t="shared" si="4"/>
        <v>-0.949999999999988</v>
      </c>
      <c r="F31" s="15">
        <f t="shared" si="16"/>
        <v>16.999999999999993</v>
      </c>
      <c r="G31" s="13">
        <f t="shared" si="6"/>
        <v>261.2999999999989</v>
      </c>
      <c r="H31" s="14">
        <f t="shared" si="7"/>
        <v>-0.4499999999999875</v>
      </c>
      <c r="I31" s="15"/>
      <c r="J31" s="13">
        <f t="shared" si="9"/>
        <v>261.7999999999984</v>
      </c>
      <c r="K31" s="14">
        <f t="shared" si="10"/>
        <v>0.05000000000001275</v>
      </c>
      <c r="L31" s="15"/>
      <c r="M31" s="52"/>
      <c r="N31" s="48"/>
      <c r="O31" s="48"/>
      <c r="P31" s="49"/>
      <c r="Q31" s="3"/>
      <c r="R31" s="3"/>
      <c r="S31" s="3"/>
      <c r="T31" s="3"/>
    </row>
    <row r="32" spans="1:20" ht="17.25" customHeight="1">
      <c r="A32" s="13">
        <f t="shared" si="0"/>
        <v>260.3099999999998</v>
      </c>
      <c r="B32" s="14">
        <f t="shared" si="1"/>
        <v>-1.4399999999999884</v>
      </c>
      <c r="C32" s="15">
        <f t="shared" si="15"/>
        <v>3.0800000000000014</v>
      </c>
      <c r="D32" s="13">
        <f t="shared" si="3"/>
        <v>260.8099999999993</v>
      </c>
      <c r="E32" s="14">
        <f t="shared" si="4"/>
        <v>-0.939999999999988</v>
      </c>
      <c r="F32" s="15">
        <f t="shared" si="16"/>
        <v>17.39999999999999</v>
      </c>
      <c r="G32" s="13">
        <f t="shared" si="6"/>
        <v>261.30999999999887</v>
      </c>
      <c r="H32" s="14">
        <f t="shared" si="7"/>
        <v>-0.4399999999999875</v>
      </c>
      <c r="I32" s="15"/>
      <c r="J32" s="13">
        <f t="shared" si="9"/>
        <v>261.8099999999984</v>
      </c>
      <c r="K32" s="14">
        <f t="shared" si="10"/>
        <v>0.06000000000001275</v>
      </c>
      <c r="L32" s="15"/>
      <c r="M32" s="52"/>
      <c r="N32" s="48"/>
      <c r="O32" s="48"/>
      <c r="P32" s="49"/>
      <c r="Q32" s="3"/>
      <c r="R32" s="3"/>
      <c r="S32" s="3"/>
      <c r="T32" s="3"/>
    </row>
    <row r="33" spans="1:20" ht="17.25" customHeight="1">
      <c r="A33" s="13">
        <f t="shared" si="0"/>
        <v>260.31999999999977</v>
      </c>
      <c r="B33" s="14">
        <f t="shared" si="1"/>
        <v>-1.4299999999999884</v>
      </c>
      <c r="C33" s="15">
        <f t="shared" si="15"/>
        <v>3.2600000000000016</v>
      </c>
      <c r="D33" s="13">
        <f t="shared" si="3"/>
        <v>260.8199999999993</v>
      </c>
      <c r="E33" s="14">
        <f t="shared" si="4"/>
        <v>-0.929999999999988</v>
      </c>
      <c r="F33" s="15">
        <f t="shared" si="16"/>
        <v>17.79999999999999</v>
      </c>
      <c r="G33" s="13">
        <f t="shared" si="6"/>
        <v>261.31999999999886</v>
      </c>
      <c r="H33" s="14">
        <f t="shared" si="7"/>
        <v>-0.4299999999999875</v>
      </c>
      <c r="I33" s="15"/>
      <c r="J33" s="13">
        <f t="shared" si="9"/>
        <v>261.8199999999984</v>
      </c>
      <c r="K33" s="14">
        <f t="shared" si="10"/>
        <v>0.07000000000001275</v>
      </c>
      <c r="L33" s="15"/>
      <c r="M33" s="52"/>
      <c r="N33" s="48"/>
      <c r="O33" s="48"/>
      <c r="P33" s="49"/>
      <c r="Q33" s="3"/>
      <c r="R33" s="3"/>
      <c r="S33" s="3"/>
      <c r="T33" s="3"/>
    </row>
    <row r="34" spans="1:20" ht="17.25" customHeight="1">
      <c r="A34" s="13">
        <f t="shared" si="0"/>
        <v>260.32999999999976</v>
      </c>
      <c r="B34" s="14">
        <f t="shared" si="1"/>
        <v>-1.4199999999999884</v>
      </c>
      <c r="C34" s="15">
        <f t="shared" si="15"/>
        <v>3.4400000000000017</v>
      </c>
      <c r="D34" s="13">
        <f t="shared" si="3"/>
        <v>260.8299999999993</v>
      </c>
      <c r="E34" s="14">
        <f t="shared" si="4"/>
        <v>-0.9199999999999879</v>
      </c>
      <c r="F34" s="15">
        <f t="shared" si="16"/>
        <v>18.19999999999999</v>
      </c>
      <c r="G34" s="13">
        <f t="shared" si="6"/>
        <v>261.32999999999885</v>
      </c>
      <c r="H34" s="14">
        <f t="shared" si="7"/>
        <v>-0.4199999999999875</v>
      </c>
      <c r="I34" s="15"/>
      <c r="J34" s="13">
        <f t="shared" si="9"/>
        <v>261.8299999999984</v>
      </c>
      <c r="K34" s="14">
        <f t="shared" si="10"/>
        <v>0.08000000000001274</v>
      </c>
      <c r="L34" s="15"/>
      <c r="M34" s="52"/>
      <c r="N34" s="48"/>
      <c r="O34" s="48"/>
      <c r="P34" s="49"/>
      <c r="Q34" s="3"/>
      <c r="R34" s="3"/>
      <c r="S34" s="3"/>
      <c r="T34" s="3"/>
    </row>
    <row r="35" spans="1:20" ht="17.25" customHeight="1">
      <c r="A35" s="16">
        <f t="shared" si="0"/>
        <v>260.33999999999975</v>
      </c>
      <c r="B35" s="17">
        <f t="shared" si="1"/>
        <v>-1.4099999999999884</v>
      </c>
      <c r="C35" s="18">
        <f t="shared" si="15"/>
        <v>3.620000000000002</v>
      </c>
      <c r="D35" s="16">
        <f t="shared" si="3"/>
        <v>260.8399999999993</v>
      </c>
      <c r="E35" s="17">
        <f t="shared" si="4"/>
        <v>-0.9099999999999879</v>
      </c>
      <c r="F35" s="18">
        <f t="shared" si="16"/>
        <v>18.599999999999987</v>
      </c>
      <c r="G35" s="16">
        <f t="shared" si="6"/>
        <v>261.33999999999884</v>
      </c>
      <c r="H35" s="17">
        <f t="shared" si="7"/>
        <v>-0.4099999999999875</v>
      </c>
      <c r="I35" s="15"/>
      <c r="J35" s="16">
        <f t="shared" si="9"/>
        <v>261.8399999999984</v>
      </c>
      <c r="K35" s="17">
        <f t="shared" si="10"/>
        <v>0.09000000000001274</v>
      </c>
      <c r="L35" s="18"/>
      <c r="M35" s="52"/>
      <c r="N35" s="48"/>
      <c r="O35" s="48"/>
      <c r="P35" s="49"/>
      <c r="Q35" s="3"/>
      <c r="R35" s="3"/>
      <c r="S35" s="3"/>
      <c r="T35" s="3"/>
    </row>
    <row r="36" spans="1:20" ht="17.25" customHeight="1">
      <c r="A36" s="19">
        <f t="shared" si="0"/>
        <v>260.34999999999974</v>
      </c>
      <c r="B36" s="20">
        <f t="shared" si="1"/>
        <v>-1.3999999999999884</v>
      </c>
      <c r="C36" s="21">
        <f t="shared" si="15"/>
        <v>3.800000000000002</v>
      </c>
      <c r="D36" s="19">
        <f t="shared" si="3"/>
        <v>260.8499999999993</v>
      </c>
      <c r="E36" s="20">
        <f t="shared" si="4"/>
        <v>-0.8999999999999879</v>
      </c>
      <c r="F36" s="21">
        <f t="shared" si="16"/>
        <v>18.999999999999986</v>
      </c>
      <c r="G36" s="19">
        <f t="shared" si="6"/>
        <v>261.34999999999883</v>
      </c>
      <c r="H36" s="20">
        <f t="shared" si="7"/>
        <v>-0.3999999999999875</v>
      </c>
      <c r="I36" s="21"/>
      <c r="J36" s="19">
        <f t="shared" si="9"/>
        <v>261.8499999999984</v>
      </c>
      <c r="K36" s="20">
        <f t="shared" si="10"/>
        <v>0.10000000000001273</v>
      </c>
      <c r="L36" s="21"/>
      <c r="M36" s="52"/>
      <c r="N36" s="48"/>
      <c r="O36" s="48"/>
      <c r="P36" s="49"/>
      <c r="Q36" s="3"/>
      <c r="R36" s="3"/>
      <c r="S36" s="3"/>
      <c r="T36" s="3"/>
    </row>
    <row r="37" spans="1:20" ht="17.25" customHeight="1">
      <c r="A37" s="22">
        <f t="shared" si="0"/>
        <v>260.35999999999973</v>
      </c>
      <c r="B37" s="23">
        <f t="shared" si="1"/>
        <v>-1.3899999999999884</v>
      </c>
      <c r="C37" s="24">
        <f aca="true" t="shared" si="17" ref="C37:C46">+C36+$N$9/10</f>
        <v>4.020000000000002</v>
      </c>
      <c r="D37" s="22">
        <f t="shared" si="3"/>
        <v>260.8599999999993</v>
      </c>
      <c r="E37" s="23">
        <f t="shared" si="4"/>
        <v>-0.8899999999999879</v>
      </c>
      <c r="F37" s="24">
        <f aca="true" t="shared" si="18" ref="F37:F46">+F36+$N$14/10</f>
        <v>19.499999999999986</v>
      </c>
      <c r="G37" s="22">
        <f t="shared" si="6"/>
        <v>261.3599999999988</v>
      </c>
      <c r="H37" s="23">
        <f t="shared" si="7"/>
        <v>-0.38999999999998747</v>
      </c>
      <c r="I37" s="12"/>
      <c r="J37" s="22">
        <f t="shared" si="9"/>
        <v>261.85999999999837</v>
      </c>
      <c r="K37" s="23">
        <f t="shared" si="10"/>
        <v>0.11000000000001273</v>
      </c>
      <c r="L37" s="24"/>
      <c r="M37" s="52"/>
      <c r="N37" s="48"/>
      <c r="O37" s="48"/>
      <c r="P37" s="49"/>
      <c r="Q37" s="3"/>
      <c r="R37" s="3"/>
      <c r="S37" s="3"/>
      <c r="T37" s="3"/>
    </row>
    <row r="38" spans="1:20" ht="17.25" customHeight="1">
      <c r="A38" s="13">
        <f t="shared" si="0"/>
        <v>260.3699999999997</v>
      </c>
      <c r="B38" s="14">
        <f t="shared" si="1"/>
        <v>-1.3799999999999883</v>
      </c>
      <c r="C38" s="15">
        <f t="shared" si="17"/>
        <v>4.240000000000002</v>
      </c>
      <c r="D38" s="13">
        <f t="shared" si="3"/>
        <v>260.86999999999927</v>
      </c>
      <c r="E38" s="14">
        <f t="shared" si="4"/>
        <v>-0.8799999999999879</v>
      </c>
      <c r="F38" s="15">
        <f t="shared" si="18"/>
        <v>19.999999999999986</v>
      </c>
      <c r="G38" s="13">
        <f t="shared" si="6"/>
        <v>261.3699999999988</v>
      </c>
      <c r="H38" s="14">
        <f t="shared" si="7"/>
        <v>-0.37999999999998746</v>
      </c>
      <c r="I38" s="15"/>
      <c r="J38" s="13">
        <f t="shared" si="9"/>
        <v>261.86999999999836</v>
      </c>
      <c r="K38" s="14">
        <f t="shared" si="10"/>
        <v>0.12000000000001272</v>
      </c>
      <c r="L38" s="15"/>
      <c r="M38" s="52"/>
      <c r="N38" s="48"/>
      <c r="O38" s="48"/>
      <c r="P38" s="49"/>
      <c r="Q38" s="3"/>
      <c r="R38" s="3"/>
      <c r="S38" s="3"/>
      <c r="T38" s="3"/>
    </row>
    <row r="39" spans="1:20" ht="17.25" customHeight="1">
      <c r="A39" s="13">
        <f aca="true" t="shared" si="19" ref="A39:A55">+A38+0.01</f>
        <v>260.3799999999997</v>
      </c>
      <c r="B39" s="14">
        <f aca="true" t="shared" si="20" ref="B39:B55">B38+0.01</f>
        <v>-1.3699999999999883</v>
      </c>
      <c r="C39" s="15">
        <f t="shared" si="17"/>
        <v>4.460000000000002</v>
      </c>
      <c r="D39" s="13">
        <f aca="true" t="shared" si="21" ref="D39:D55">+D38+0.01</f>
        <v>260.87999999999926</v>
      </c>
      <c r="E39" s="14">
        <f aca="true" t="shared" si="22" ref="E39:E55">E38+0.01</f>
        <v>-0.8699999999999879</v>
      </c>
      <c r="F39" s="15">
        <f t="shared" si="18"/>
        <v>20.499999999999986</v>
      </c>
      <c r="G39" s="13">
        <f aca="true" t="shared" si="23" ref="G39:G55">+G38+0.01</f>
        <v>261.3799999999988</v>
      </c>
      <c r="H39" s="14">
        <f aca="true" t="shared" si="24" ref="H39:H55">H38+0.01</f>
        <v>-0.36999999999998745</v>
      </c>
      <c r="I39" s="15"/>
      <c r="J39" s="13">
        <f aca="true" t="shared" si="25" ref="J39:J55">+J38+0.01</f>
        <v>261.87999999999835</v>
      </c>
      <c r="K39" s="14">
        <f aca="true" t="shared" si="26" ref="K39:K55">K38+0.01</f>
        <v>0.13000000000001272</v>
      </c>
      <c r="L39" s="15"/>
      <c r="M39" s="52"/>
      <c r="N39" s="48"/>
      <c r="O39" s="48"/>
      <c r="P39" s="49"/>
      <c r="Q39" s="3"/>
      <c r="R39" s="3"/>
      <c r="S39" s="3"/>
      <c r="T39" s="3"/>
    </row>
    <row r="40" spans="1:20" ht="17.25" customHeight="1">
      <c r="A40" s="13">
        <f t="shared" si="19"/>
        <v>260.3899999999997</v>
      </c>
      <c r="B40" s="14">
        <f t="shared" si="20"/>
        <v>-1.3599999999999883</v>
      </c>
      <c r="C40" s="15">
        <f t="shared" si="17"/>
        <v>4.6800000000000015</v>
      </c>
      <c r="D40" s="13">
        <f t="shared" si="21"/>
        <v>260.88999999999925</v>
      </c>
      <c r="E40" s="14">
        <f t="shared" si="22"/>
        <v>-0.8599999999999879</v>
      </c>
      <c r="F40" s="15">
        <f t="shared" si="18"/>
        <v>20.999999999999986</v>
      </c>
      <c r="G40" s="13">
        <f t="shared" si="23"/>
        <v>261.3899999999988</v>
      </c>
      <c r="H40" s="14">
        <f t="shared" si="24"/>
        <v>-0.35999999999998744</v>
      </c>
      <c r="I40" s="15"/>
      <c r="J40" s="13">
        <f t="shared" si="25"/>
        <v>261.88999999999834</v>
      </c>
      <c r="K40" s="14">
        <f t="shared" si="26"/>
        <v>0.14000000000001273</v>
      </c>
      <c r="L40" s="15"/>
      <c r="M40" s="52"/>
      <c r="N40" s="48"/>
      <c r="O40" s="48"/>
      <c r="P40" s="49"/>
      <c r="Q40" s="3"/>
      <c r="R40" s="3"/>
      <c r="S40" s="3"/>
      <c r="T40" s="3"/>
    </row>
    <row r="41" spans="1:20" ht="17.25" customHeight="1">
      <c r="A41" s="13">
        <f t="shared" si="19"/>
        <v>260.3999999999997</v>
      </c>
      <c r="B41" s="14">
        <f t="shared" si="20"/>
        <v>-1.3499999999999883</v>
      </c>
      <c r="C41" s="15">
        <f t="shared" si="17"/>
        <v>4.900000000000001</v>
      </c>
      <c r="D41" s="13">
        <f t="shared" si="21"/>
        <v>260.89999999999924</v>
      </c>
      <c r="E41" s="14">
        <f t="shared" si="22"/>
        <v>-0.8499999999999879</v>
      </c>
      <c r="F41" s="15">
        <f t="shared" si="18"/>
        <v>21.499999999999986</v>
      </c>
      <c r="G41" s="13">
        <f t="shared" si="23"/>
        <v>261.3999999999988</v>
      </c>
      <c r="H41" s="14">
        <f t="shared" si="24"/>
        <v>-0.34999999999998743</v>
      </c>
      <c r="I41" s="15"/>
      <c r="J41" s="13">
        <f t="shared" si="25"/>
        <v>261.89999999999833</v>
      </c>
      <c r="K41" s="14">
        <f t="shared" si="26"/>
        <v>0.15000000000001273</v>
      </c>
      <c r="L41" s="15"/>
      <c r="M41" s="52"/>
      <c r="N41" s="48"/>
      <c r="O41" s="48"/>
      <c r="P41" s="49"/>
      <c r="Q41" s="3"/>
      <c r="R41" s="3"/>
      <c r="S41" s="3"/>
      <c r="T41" s="3"/>
    </row>
    <row r="42" spans="1:20" ht="17.25" customHeight="1">
      <c r="A42" s="13">
        <f t="shared" si="19"/>
        <v>260.4099999999997</v>
      </c>
      <c r="B42" s="14">
        <f t="shared" si="20"/>
        <v>-1.3399999999999883</v>
      </c>
      <c r="C42" s="15">
        <f t="shared" si="17"/>
        <v>5.120000000000001</v>
      </c>
      <c r="D42" s="13">
        <f t="shared" si="21"/>
        <v>260.90999999999923</v>
      </c>
      <c r="E42" s="14">
        <f t="shared" si="22"/>
        <v>-0.8399999999999879</v>
      </c>
      <c r="F42" s="15">
        <f t="shared" si="18"/>
        <v>21.999999999999986</v>
      </c>
      <c r="G42" s="13">
        <f t="shared" si="23"/>
        <v>261.4099999999988</v>
      </c>
      <c r="H42" s="14">
        <f t="shared" si="24"/>
        <v>-0.3399999999999874</v>
      </c>
      <c r="I42" s="15"/>
      <c r="J42" s="13">
        <f t="shared" si="25"/>
        <v>261.9099999999983</v>
      </c>
      <c r="K42" s="14">
        <f t="shared" si="26"/>
        <v>0.16000000000001274</v>
      </c>
      <c r="L42" s="15"/>
      <c r="M42" s="52"/>
      <c r="N42" s="48"/>
      <c r="O42" s="48"/>
      <c r="P42" s="49"/>
      <c r="Q42" s="3"/>
      <c r="R42" s="3"/>
      <c r="S42" s="3"/>
      <c r="T42" s="3"/>
    </row>
    <row r="43" spans="1:20" ht="17.25" customHeight="1">
      <c r="A43" s="13">
        <f t="shared" si="19"/>
        <v>260.4199999999997</v>
      </c>
      <c r="B43" s="14">
        <f t="shared" si="20"/>
        <v>-1.3299999999999883</v>
      </c>
      <c r="C43" s="15">
        <f t="shared" si="17"/>
        <v>5.340000000000001</v>
      </c>
      <c r="D43" s="13">
        <f t="shared" si="21"/>
        <v>260.9199999999992</v>
      </c>
      <c r="E43" s="14">
        <f t="shared" si="22"/>
        <v>-0.8299999999999879</v>
      </c>
      <c r="F43" s="15">
        <f t="shared" si="18"/>
        <v>22.499999999999986</v>
      </c>
      <c r="G43" s="13">
        <f t="shared" si="23"/>
        <v>261.41999999999877</v>
      </c>
      <c r="H43" s="14">
        <f t="shared" si="24"/>
        <v>-0.3299999999999874</v>
      </c>
      <c r="I43" s="15"/>
      <c r="J43" s="13">
        <f t="shared" si="25"/>
        <v>261.9199999999983</v>
      </c>
      <c r="K43" s="14">
        <f t="shared" si="26"/>
        <v>0.17000000000001275</v>
      </c>
      <c r="L43" s="15"/>
      <c r="M43" s="52"/>
      <c r="N43" s="48"/>
      <c r="O43" s="48"/>
      <c r="P43" s="49"/>
      <c r="Q43" s="3"/>
      <c r="R43" s="3"/>
      <c r="S43" s="3"/>
      <c r="T43" s="3"/>
    </row>
    <row r="44" spans="1:20" ht="17.25" customHeight="1">
      <c r="A44" s="13">
        <f t="shared" si="19"/>
        <v>260.42999999999967</v>
      </c>
      <c r="B44" s="14">
        <f t="shared" si="20"/>
        <v>-1.3199999999999883</v>
      </c>
      <c r="C44" s="15">
        <f t="shared" si="17"/>
        <v>5.5600000000000005</v>
      </c>
      <c r="D44" s="13">
        <f t="shared" si="21"/>
        <v>260.9299999999992</v>
      </c>
      <c r="E44" s="14">
        <f t="shared" si="22"/>
        <v>-0.8199999999999878</v>
      </c>
      <c r="F44" s="15">
        <f t="shared" si="18"/>
        <v>22.999999999999986</v>
      </c>
      <c r="G44" s="13">
        <f t="shared" si="23"/>
        <v>261.42999999999876</v>
      </c>
      <c r="H44" s="14">
        <f t="shared" si="24"/>
        <v>-0.3199999999999874</v>
      </c>
      <c r="I44" s="15"/>
      <c r="J44" s="13">
        <f t="shared" si="25"/>
        <v>261.9299999999983</v>
      </c>
      <c r="K44" s="14">
        <f t="shared" si="26"/>
        <v>0.18000000000001276</v>
      </c>
      <c r="L44" s="15"/>
      <c r="M44" s="52"/>
      <c r="N44" s="48"/>
      <c r="O44" s="48"/>
      <c r="P44" s="49"/>
      <c r="Q44" s="3"/>
      <c r="R44" s="3"/>
      <c r="S44" s="3"/>
      <c r="T44" s="3"/>
    </row>
    <row r="45" spans="1:20" ht="17.25" customHeight="1">
      <c r="A45" s="16">
        <f t="shared" si="19"/>
        <v>260.43999999999966</v>
      </c>
      <c r="B45" s="17">
        <f t="shared" si="20"/>
        <v>-1.3099999999999883</v>
      </c>
      <c r="C45" s="18">
        <f t="shared" si="17"/>
        <v>5.78</v>
      </c>
      <c r="D45" s="16">
        <f t="shared" si="21"/>
        <v>260.9399999999992</v>
      </c>
      <c r="E45" s="17">
        <f t="shared" si="22"/>
        <v>-0.8099999999999878</v>
      </c>
      <c r="F45" s="18">
        <f t="shared" si="18"/>
        <v>23.499999999999986</v>
      </c>
      <c r="G45" s="16">
        <f t="shared" si="23"/>
        <v>261.43999999999875</v>
      </c>
      <c r="H45" s="17">
        <f t="shared" si="24"/>
        <v>-0.3099999999999874</v>
      </c>
      <c r="I45" s="15"/>
      <c r="J45" s="16">
        <f t="shared" si="25"/>
        <v>261.9399999999983</v>
      </c>
      <c r="K45" s="17">
        <f t="shared" si="26"/>
        <v>0.19000000000001277</v>
      </c>
      <c r="L45" s="18"/>
      <c r="M45" s="47"/>
      <c r="N45" s="48"/>
      <c r="O45" s="48"/>
      <c r="P45" s="49"/>
      <c r="Q45" s="3"/>
      <c r="R45" s="3"/>
      <c r="S45" s="3"/>
      <c r="T45" s="3"/>
    </row>
    <row r="46" spans="1:20" ht="17.25" customHeight="1">
      <c r="A46" s="19">
        <f t="shared" si="19"/>
        <v>260.44999999999965</v>
      </c>
      <c r="B46" s="20">
        <f t="shared" si="20"/>
        <v>-1.2999999999999883</v>
      </c>
      <c r="C46" s="21">
        <f t="shared" si="17"/>
        <v>6</v>
      </c>
      <c r="D46" s="19">
        <f t="shared" si="21"/>
        <v>260.9499999999992</v>
      </c>
      <c r="E46" s="20">
        <f t="shared" si="22"/>
        <v>-0.7999999999999878</v>
      </c>
      <c r="F46" s="21">
        <f t="shared" si="18"/>
        <v>23.999999999999986</v>
      </c>
      <c r="G46" s="19">
        <f t="shared" si="23"/>
        <v>261.44999999999874</v>
      </c>
      <c r="H46" s="20">
        <f t="shared" si="24"/>
        <v>-0.2999999999999874</v>
      </c>
      <c r="I46" s="21"/>
      <c r="J46" s="19">
        <f t="shared" si="25"/>
        <v>261.9499999999983</v>
      </c>
      <c r="K46" s="20">
        <f t="shared" si="26"/>
        <v>0.20000000000001278</v>
      </c>
      <c r="L46" s="21"/>
      <c r="M46" s="47"/>
      <c r="N46" s="48"/>
      <c r="O46" s="48"/>
      <c r="P46" s="49"/>
      <c r="Q46" s="3"/>
      <c r="R46" s="3"/>
      <c r="S46" s="3"/>
      <c r="T46" s="3"/>
    </row>
    <row r="47" spans="1:20" ht="17.25" customHeight="1">
      <c r="A47" s="22">
        <f t="shared" si="19"/>
        <v>260.45999999999964</v>
      </c>
      <c r="B47" s="23">
        <f t="shared" si="20"/>
        <v>-1.2899999999999883</v>
      </c>
      <c r="C47" s="24">
        <f aca="true" t="shared" si="27" ref="C47:C55">+C46+$N$10/10</f>
        <v>6.22</v>
      </c>
      <c r="D47" s="22">
        <f t="shared" si="21"/>
        <v>260.9599999999992</v>
      </c>
      <c r="E47" s="23">
        <f t="shared" si="22"/>
        <v>-0.7899999999999878</v>
      </c>
      <c r="F47" s="24">
        <f aca="true" t="shared" si="28" ref="F47:F55">+F46+$N$15/10</f>
        <v>24.499999999999986</v>
      </c>
      <c r="G47" s="22">
        <f t="shared" si="23"/>
        <v>261.45999999999873</v>
      </c>
      <c r="H47" s="23">
        <f t="shared" si="24"/>
        <v>-0.2899999999999874</v>
      </c>
      <c r="I47" s="12"/>
      <c r="J47" s="22">
        <f t="shared" si="25"/>
        <v>261.9599999999983</v>
      </c>
      <c r="K47" s="23">
        <f t="shared" si="26"/>
        <v>0.2100000000000128</v>
      </c>
      <c r="L47" s="24"/>
      <c r="M47" s="47"/>
      <c r="N47" s="48"/>
      <c r="O47" s="48"/>
      <c r="P47" s="49"/>
      <c r="Q47" s="3"/>
      <c r="R47" s="3"/>
      <c r="S47" s="3"/>
      <c r="T47" s="3"/>
    </row>
    <row r="48" spans="1:20" ht="17.25" customHeight="1">
      <c r="A48" s="13">
        <f t="shared" si="19"/>
        <v>260.46999999999963</v>
      </c>
      <c r="B48" s="14">
        <f t="shared" si="20"/>
        <v>-1.2799999999999883</v>
      </c>
      <c r="C48" s="15">
        <f t="shared" si="27"/>
        <v>6.4399999999999995</v>
      </c>
      <c r="D48" s="13">
        <f t="shared" si="21"/>
        <v>260.9699999999992</v>
      </c>
      <c r="E48" s="14">
        <f t="shared" si="22"/>
        <v>-0.7799999999999878</v>
      </c>
      <c r="F48" s="15">
        <f t="shared" si="28"/>
        <v>24.999999999999986</v>
      </c>
      <c r="G48" s="13">
        <f t="shared" si="23"/>
        <v>261.4699999999987</v>
      </c>
      <c r="H48" s="14">
        <f t="shared" si="24"/>
        <v>-0.27999999999998737</v>
      </c>
      <c r="I48" s="15"/>
      <c r="J48" s="13">
        <f t="shared" si="25"/>
        <v>261.96999999999827</v>
      </c>
      <c r="K48" s="14">
        <f t="shared" si="26"/>
        <v>0.2200000000000128</v>
      </c>
      <c r="L48" s="15"/>
      <c r="M48" s="47"/>
      <c r="N48" s="48"/>
      <c r="O48" s="48"/>
      <c r="P48" s="49"/>
      <c r="Q48" s="3"/>
      <c r="R48" s="3"/>
      <c r="S48" s="3"/>
      <c r="T48" s="3"/>
    </row>
    <row r="49" spans="1:20" ht="17.25" customHeight="1">
      <c r="A49" s="13">
        <f t="shared" si="19"/>
        <v>260.4799999999996</v>
      </c>
      <c r="B49" s="14">
        <f t="shared" si="20"/>
        <v>-1.2699999999999882</v>
      </c>
      <c r="C49" s="15">
        <f t="shared" si="27"/>
        <v>6.659999999999999</v>
      </c>
      <c r="D49" s="13">
        <f t="shared" si="21"/>
        <v>260.97999999999917</v>
      </c>
      <c r="E49" s="14">
        <f t="shared" si="22"/>
        <v>-0.7699999999999878</v>
      </c>
      <c r="F49" s="15">
        <f t="shared" si="28"/>
        <v>25.499999999999986</v>
      </c>
      <c r="G49" s="13">
        <f t="shared" si="23"/>
        <v>261.4799999999987</v>
      </c>
      <c r="H49" s="14">
        <f t="shared" si="24"/>
        <v>-0.26999999999998736</v>
      </c>
      <c r="I49" s="15"/>
      <c r="J49" s="13">
        <f t="shared" si="25"/>
        <v>261.97999999999826</v>
      </c>
      <c r="K49" s="14">
        <f t="shared" si="26"/>
        <v>0.2300000000000128</v>
      </c>
      <c r="L49" s="15"/>
      <c r="M49" s="47"/>
      <c r="N49" s="48"/>
      <c r="O49" s="48"/>
      <c r="P49" s="49"/>
      <c r="Q49" s="3"/>
      <c r="R49" s="3"/>
      <c r="S49" s="3"/>
      <c r="T49" s="3"/>
    </row>
    <row r="50" spans="1:20" ht="17.25" customHeight="1">
      <c r="A50" s="13">
        <f t="shared" si="19"/>
        <v>260.4899999999996</v>
      </c>
      <c r="B50" s="14">
        <f t="shared" si="20"/>
        <v>-1.2599999999999882</v>
      </c>
      <c r="C50" s="15">
        <f t="shared" si="27"/>
        <v>6.879999999999999</v>
      </c>
      <c r="D50" s="13">
        <f t="shared" si="21"/>
        <v>260.98999999999916</v>
      </c>
      <c r="E50" s="14">
        <f t="shared" si="22"/>
        <v>-0.7599999999999878</v>
      </c>
      <c r="F50" s="15">
        <f t="shared" si="28"/>
        <v>25.999999999999986</v>
      </c>
      <c r="G50" s="13">
        <f t="shared" si="23"/>
        <v>261.4899999999987</v>
      </c>
      <c r="H50" s="14">
        <f t="shared" si="24"/>
        <v>-0.25999999999998735</v>
      </c>
      <c r="I50" s="15"/>
      <c r="J50" s="13">
        <f t="shared" si="25"/>
        <v>261.98999999999825</v>
      </c>
      <c r="K50" s="14">
        <f t="shared" si="26"/>
        <v>0.24000000000001281</v>
      </c>
      <c r="L50" s="15"/>
      <c r="M50" s="47"/>
      <c r="N50" s="48"/>
      <c r="O50" s="48"/>
      <c r="P50" s="49"/>
      <c r="Q50" s="3"/>
      <c r="R50" s="3"/>
      <c r="S50" s="3"/>
      <c r="T50" s="3"/>
    </row>
    <row r="51" spans="1:20" ht="17.25" customHeight="1">
      <c r="A51" s="13">
        <f t="shared" si="19"/>
        <v>260.4999999999996</v>
      </c>
      <c r="B51" s="14">
        <f t="shared" si="20"/>
        <v>-1.2499999999999882</v>
      </c>
      <c r="C51" s="15">
        <f t="shared" si="27"/>
        <v>7.099999999999999</v>
      </c>
      <c r="D51" s="25">
        <f t="shared" si="21"/>
        <v>260.99999999999915</v>
      </c>
      <c r="E51" s="26">
        <f t="shared" si="22"/>
        <v>-0.7499999999999878</v>
      </c>
      <c r="F51" s="27">
        <f t="shared" si="28"/>
        <v>26.499999999999986</v>
      </c>
      <c r="G51" s="13">
        <f t="shared" si="23"/>
        <v>261.4999999999987</v>
      </c>
      <c r="H51" s="14">
        <f t="shared" si="24"/>
        <v>-0.24999999999998734</v>
      </c>
      <c r="I51" s="15"/>
      <c r="J51" s="25">
        <f t="shared" si="25"/>
        <v>261.99999999999824</v>
      </c>
      <c r="K51" s="26">
        <f t="shared" si="26"/>
        <v>0.2500000000000128</v>
      </c>
      <c r="L51" s="27"/>
      <c r="M51" s="47"/>
      <c r="N51" s="48"/>
      <c r="O51" s="48"/>
      <c r="P51" s="49"/>
      <c r="Q51" s="3"/>
      <c r="R51" s="3"/>
      <c r="S51" s="3"/>
      <c r="T51" s="3"/>
    </row>
    <row r="52" spans="1:20" ht="17.25" customHeight="1">
      <c r="A52" s="13">
        <f t="shared" si="19"/>
        <v>260.5099999999996</v>
      </c>
      <c r="B52" s="14">
        <f t="shared" si="20"/>
        <v>-1.2399999999999882</v>
      </c>
      <c r="C52" s="15">
        <f t="shared" si="27"/>
        <v>7.3199999999999985</v>
      </c>
      <c r="D52" s="13">
        <f t="shared" si="21"/>
        <v>261.00999999999914</v>
      </c>
      <c r="E52" s="14">
        <f t="shared" si="22"/>
        <v>-0.7399999999999878</v>
      </c>
      <c r="F52" s="15">
        <f t="shared" si="28"/>
        <v>26.999999999999986</v>
      </c>
      <c r="G52" s="13">
        <f t="shared" si="23"/>
        <v>261.5099999999987</v>
      </c>
      <c r="H52" s="14">
        <f t="shared" si="24"/>
        <v>-0.23999999999998733</v>
      </c>
      <c r="I52" s="15"/>
      <c r="J52" s="13">
        <f t="shared" si="25"/>
        <v>262.00999999999823</v>
      </c>
      <c r="K52" s="14">
        <f t="shared" si="26"/>
        <v>0.26000000000001283</v>
      </c>
      <c r="L52" s="15"/>
      <c r="M52" s="47"/>
      <c r="N52" s="48"/>
      <c r="O52" s="48"/>
      <c r="P52" s="49"/>
      <c r="Q52" s="3"/>
      <c r="R52" s="3"/>
      <c r="S52" s="3"/>
      <c r="T52" s="3"/>
    </row>
    <row r="53" spans="1:20" ht="17.25" customHeight="1">
      <c r="A53" s="13">
        <f t="shared" si="19"/>
        <v>260.5199999999996</v>
      </c>
      <c r="B53" s="14">
        <f t="shared" si="20"/>
        <v>-1.2299999999999882</v>
      </c>
      <c r="C53" s="15">
        <f t="shared" si="27"/>
        <v>7.539999999999998</v>
      </c>
      <c r="D53" s="13">
        <f t="shared" si="21"/>
        <v>261.01999999999913</v>
      </c>
      <c r="E53" s="14">
        <f t="shared" si="22"/>
        <v>-0.7299999999999878</v>
      </c>
      <c r="F53" s="15">
        <f t="shared" si="28"/>
        <v>27.499999999999986</v>
      </c>
      <c r="G53" s="13">
        <f t="shared" si="23"/>
        <v>261.5199999999987</v>
      </c>
      <c r="H53" s="14">
        <f t="shared" si="24"/>
        <v>-0.22999999999998733</v>
      </c>
      <c r="I53" s="15"/>
      <c r="J53" s="13">
        <f t="shared" si="25"/>
        <v>262.0199999999982</v>
      </c>
      <c r="K53" s="14">
        <f t="shared" si="26"/>
        <v>0.27000000000001284</v>
      </c>
      <c r="L53" s="15"/>
      <c r="M53" s="47"/>
      <c r="N53" s="48"/>
      <c r="O53" s="48"/>
      <c r="P53" s="49"/>
      <c r="Q53" s="3"/>
      <c r="R53" s="3"/>
      <c r="S53" s="3"/>
      <c r="T53" s="3"/>
    </row>
    <row r="54" spans="1:20" ht="17.25" customHeight="1">
      <c r="A54" s="13">
        <f t="shared" si="19"/>
        <v>260.5299999999996</v>
      </c>
      <c r="B54" s="14">
        <f t="shared" si="20"/>
        <v>-1.2199999999999882</v>
      </c>
      <c r="C54" s="15">
        <f t="shared" si="27"/>
        <v>7.759999999999998</v>
      </c>
      <c r="D54" s="13">
        <f t="shared" si="21"/>
        <v>261.0299999999991</v>
      </c>
      <c r="E54" s="14">
        <f t="shared" si="22"/>
        <v>-0.7199999999999878</v>
      </c>
      <c r="F54" s="15">
        <f t="shared" si="28"/>
        <v>27.999999999999986</v>
      </c>
      <c r="G54" s="13">
        <f t="shared" si="23"/>
        <v>261.52999999999867</v>
      </c>
      <c r="H54" s="14">
        <f t="shared" si="24"/>
        <v>-0.21999999999998732</v>
      </c>
      <c r="I54" s="15"/>
      <c r="J54" s="13">
        <f t="shared" si="25"/>
        <v>262.0299999999982</v>
      </c>
      <c r="K54" s="14">
        <f t="shared" si="26"/>
        <v>0.28000000000001285</v>
      </c>
      <c r="L54" s="15"/>
      <c r="M54" s="47"/>
      <c r="N54" s="48"/>
      <c r="O54" s="48"/>
      <c r="P54" s="49"/>
      <c r="Q54" s="3"/>
      <c r="R54" s="3"/>
      <c r="S54" s="3"/>
      <c r="T54" s="3"/>
    </row>
    <row r="55" spans="1:20" ht="17.25" customHeight="1">
      <c r="A55" s="19">
        <f t="shared" si="19"/>
        <v>260.53999999999957</v>
      </c>
      <c r="B55" s="20">
        <f t="shared" si="20"/>
        <v>-1.2099999999999882</v>
      </c>
      <c r="C55" s="21">
        <f t="shared" si="27"/>
        <v>7.979999999999998</v>
      </c>
      <c r="D55" s="19">
        <f t="shared" si="21"/>
        <v>261.0399999999991</v>
      </c>
      <c r="E55" s="20">
        <f t="shared" si="22"/>
        <v>-0.7099999999999878</v>
      </c>
      <c r="F55" s="21">
        <f t="shared" si="28"/>
        <v>28.499999999999986</v>
      </c>
      <c r="G55" s="19">
        <f t="shared" si="23"/>
        <v>261.53999999999866</v>
      </c>
      <c r="H55" s="20">
        <f t="shared" si="24"/>
        <v>-0.2099999999999873</v>
      </c>
      <c r="I55" s="21"/>
      <c r="J55" s="19">
        <f t="shared" si="25"/>
        <v>262.0399999999982</v>
      </c>
      <c r="K55" s="20">
        <f t="shared" si="26"/>
        <v>0.29000000000001286</v>
      </c>
      <c r="L55" s="21"/>
      <c r="M55" s="47"/>
      <c r="N55" s="48"/>
      <c r="O55" s="48"/>
      <c r="P55" s="49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7"/>
      <c r="N56" s="48"/>
      <c r="O56" s="48"/>
      <c r="P56" s="49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7"/>
      <c r="N57" s="48"/>
      <c r="O57" s="48"/>
      <c r="P57" s="49"/>
      <c r="Q57" s="3"/>
      <c r="R57" s="3"/>
      <c r="S57" s="3"/>
      <c r="T57" s="3"/>
    </row>
    <row r="58" spans="1:20" ht="24.75" customHeight="1">
      <c r="A58" s="3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7"/>
      <c r="N58" s="48"/>
      <c r="O58" s="48"/>
      <c r="P58" s="49"/>
      <c r="Q58" s="3"/>
      <c r="R58" s="3"/>
      <c r="S58" s="3"/>
      <c r="T58" s="3"/>
    </row>
    <row r="59" spans="1:20" ht="24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7"/>
      <c r="N59" s="48"/>
      <c r="O59" s="48"/>
      <c r="P59" s="49"/>
      <c r="Q59" s="3"/>
      <c r="R59" s="3"/>
      <c r="S59" s="3"/>
      <c r="T59" s="3"/>
    </row>
    <row r="60" spans="1:20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7"/>
      <c r="N60" s="48"/>
      <c r="O60" s="48"/>
      <c r="P60" s="49"/>
      <c r="Q60" s="3"/>
      <c r="R60" s="3"/>
      <c r="S60" s="3"/>
      <c r="T60" s="3"/>
    </row>
    <row r="61" spans="1:20" ht="17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7"/>
      <c r="N61" s="48"/>
      <c r="O61" s="48"/>
      <c r="P61" s="49"/>
      <c r="Q61" s="3"/>
      <c r="R61" s="3"/>
      <c r="S61" s="3"/>
      <c r="T61" s="3"/>
    </row>
    <row r="62" spans="1:20" ht="17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7"/>
      <c r="N62" s="48"/>
      <c r="O62" s="48"/>
      <c r="P62" s="49"/>
      <c r="Q62" s="3"/>
      <c r="R62" s="3"/>
      <c r="S62" s="3"/>
      <c r="T62" s="3"/>
    </row>
    <row r="63" spans="1:20" ht="17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7"/>
      <c r="N63" s="48"/>
      <c r="O63" s="48"/>
      <c r="P63" s="49"/>
      <c r="Q63" s="3"/>
      <c r="R63" s="3"/>
      <c r="S63" s="3"/>
      <c r="T63" s="3"/>
    </row>
    <row r="64" spans="1:20" ht="17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7"/>
      <c r="N64" s="48"/>
      <c r="O64" s="48"/>
      <c r="P64" s="49"/>
      <c r="Q64" s="3"/>
      <c r="R64" s="3"/>
      <c r="S64" s="3"/>
      <c r="T64" s="3"/>
    </row>
    <row r="65" spans="1:20" ht="17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7"/>
      <c r="N65" s="48"/>
      <c r="O65" s="48"/>
      <c r="P65" s="49"/>
      <c r="Q65" s="3"/>
      <c r="R65" s="3"/>
      <c r="S65" s="3"/>
      <c r="T65" s="3"/>
    </row>
    <row r="66" spans="1:20" ht="17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7"/>
      <c r="N66" s="48"/>
      <c r="O66" s="48"/>
      <c r="P66" s="49"/>
      <c r="Q66" s="3"/>
      <c r="R66" s="3"/>
      <c r="S66" s="3"/>
      <c r="T66" s="3"/>
    </row>
    <row r="67" spans="1:20" ht="17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7"/>
      <c r="N67" s="48"/>
      <c r="O67" s="48"/>
      <c r="P67" s="49"/>
      <c r="Q67" s="3"/>
      <c r="R67" s="3"/>
      <c r="S67" s="3"/>
      <c r="T67" s="3"/>
    </row>
    <row r="68" spans="1:20" ht="17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7"/>
      <c r="N68" s="48"/>
      <c r="O68" s="48"/>
      <c r="P68" s="49"/>
      <c r="Q68" s="3"/>
      <c r="R68" s="3"/>
      <c r="S68" s="3"/>
      <c r="T68" s="3"/>
    </row>
    <row r="69" spans="1:20" ht="17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7"/>
      <c r="N69" s="48"/>
      <c r="O69" s="48"/>
      <c r="P69" s="49"/>
      <c r="Q69" s="3"/>
      <c r="R69" s="3"/>
      <c r="S69" s="3"/>
      <c r="T69" s="3"/>
    </row>
    <row r="70" spans="1:20" ht="17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7"/>
      <c r="N70" s="48"/>
      <c r="O70" s="48"/>
      <c r="P70" s="49"/>
      <c r="Q70" s="3"/>
      <c r="R70" s="3"/>
      <c r="S70" s="3"/>
      <c r="T70" s="3"/>
    </row>
    <row r="71" spans="1:20" ht="17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7"/>
      <c r="N71" s="48"/>
      <c r="O71" s="48"/>
      <c r="P71" s="49"/>
      <c r="Q71" s="3"/>
      <c r="R71" s="3"/>
      <c r="S71" s="3"/>
      <c r="T71" s="3"/>
    </row>
    <row r="72" spans="1:20" ht="17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7"/>
      <c r="N72" s="48"/>
      <c r="O72" s="48"/>
      <c r="P72" s="49"/>
      <c r="Q72" s="3"/>
      <c r="R72" s="3"/>
      <c r="S72" s="3"/>
      <c r="T72" s="3"/>
    </row>
    <row r="73" spans="1:20" ht="17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7"/>
      <c r="N73" s="48"/>
      <c r="O73" s="48"/>
      <c r="P73" s="49"/>
      <c r="Q73" s="3"/>
      <c r="R73" s="3"/>
      <c r="S73" s="3"/>
      <c r="T73" s="3"/>
    </row>
    <row r="74" spans="1:20" ht="17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7"/>
      <c r="N74" s="48"/>
      <c r="O74" s="48"/>
      <c r="P74" s="49"/>
      <c r="Q74" s="3"/>
      <c r="R74" s="3"/>
      <c r="S74" s="3"/>
      <c r="T74" s="3"/>
    </row>
    <row r="75" spans="1:20" ht="17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7"/>
      <c r="N75" s="48"/>
      <c r="O75" s="48"/>
      <c r="P75" s="49"/>
      <c r="Q75" s="3"/>
      <c r="R75" s="3"/>
      <c r="S75" s="3"/>
      <c r="T75" s="3"/>
    </row>
    <row r="76" spans="1:20" ht="17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7"/>
      <c r="N76" s="48"/>
      <c r="O76" s="48"/>
      <c r="P76" s="49"/>
      <c r="Q76" s="3"/>
      <c r="R76" s="3"/>
      <c r="S76" s="3"/>
      <c r="T76" s="3"/>
    </row>
    <row r="77" spans="1:20" ht="17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7"/>
      <c r="N77" s="48"/>
      <c r="O77" s="48"/>
      <c r="P77" s="49"/>
      <c r="Q77" s="3"/>
      <c r="R77" s="3"/>
      <c r="S77" s="3"/>
      <c r="T77" s="3"/>
    </row>
    <row r="78" spans="1:20" ht="17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7"/>
      <c r="N78" s="48"/>
      <c r="O78" s="48"/>
      <c r="P78" s="49"/>
      <c r="Q78" s="3"/>
      <c r="R78" s="3"/>
      <c r="S78" s="3"/>
      <c r="T78" s="3"/>
    </row>
    <row r="79" spans="1:20" ht="17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7"/>
      <c r="N79" s="48"/>
      <c r="O79" s="48"/>
      <c r="P79" s="49"/>
      <c r="Q79" s="3"/>
      <c r="R79" s="3"/>
      <c r="S79" s="3"/>
      <c r="T79" s="3"/>
    </row>
    <row r="80" spans="1:20" ht="17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7"/>
      <c r="N80" s="48"/>
      <c r="O80" s="48"/>
      <c r="P80" s="49"/>
      <c r="Q80" s="3"/>
      <c r="R80" s="3"/>
      <c r="S80" s="3"/>
      <c r="T80" s="3"/>
    </row>
    <row r="81" spans="1:20" ht="17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7"/>
      <c r="N81" s="48"/>
      <c r="O81" s="48"/>
      <c r="P81" s="49"/>
      <c r="Q81" s="3"/>
      <c r="R81" s="3"/>
      <c r="S81" s="3"/>
      <c r="T81" s="3"/>
    </row>
    <row r="82" spans="1:20" ht="17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7"/>
      <c r="N82" s="48"/>
      <c r="O82" s="48"/>
      <c r="P82" s="49"/>
      <c r="Q82" s="3"/>
      <c r="R82" s="3"/>
      <c r="S82" s="3"/>
      <c r="T82" s="3"/>
    </row>
    <row r="83" spans="1:20" ht="17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7"/>
      <c r="N83" s="48"/>
      <c r="O83" s="48"/>
      <c r="P83" s="49"/>
      <c r="Q83" s="3"/>
      <c r="R83" s="3"/>
      <c r="S83" s="3"/>
      <c r="T83" s="3"/>
    </row>
    <row r="84" spans="1:20" ht="17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7"/>
      <c r="N84" s="48"/>
      <c r="O84" s="48"/>
      <c r="P84" s="49"/>
      <c r="Q84" s="3"/>
      <c r="R84" s="3"/>
      <c r="S84" s="3"/>
      <c r="T84" s="3"/>
    </row>
    <row r="85" spans="1:20" ht="17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7"/>
      <c r="N85" s="48"/>
      <c r="O85" s="48"/>
      <c r="P85" s="49"/>
      <c r="Q85" s="3"/>
      <c r="R85" s="3"/>
      <c r="S85" s="3"/>
      <c r="T85" s="3"/>
    </row>
    <row r="86" spans="1:20" ht="17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7"/>
      <c r="N86" s="48"/>
      <c r="O86" s="48"/>
      <c r="P86" s="49"/>
      <c r="Q86" s="3"/>
      <c r="R86" s="3"/>
      <c r="S86" s="3"/>
      <c r="T86" s="3"/>
    </row>
    <row r="87" spans="1:20" ht="17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7"/>
      <c r="N87" s="48"/>
      <c r="O87" s="48"/>
      <c r="P87" s="49"/>
      <c r="Q87" s="3"/>
      <c r="R87" s="3"/>
      <c r="S87" s="3"/>
      <c r="T87" s="3"/>
    </row>
    <row r="88" spans="1:20" ht="17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7"/>
      <c r="N88" s="48"/>
      <c r="O88" s="48"/>
      <c r="P88" s="49"/>
      <c r="Q88" s="3"/>
      <c r="R88" s="3"/>
      <c r="S88" s="3"/>
      <c r="T88" s="3"/>
    </row>
    <row r="89" spans="1:20" ht="17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40"/>
      <c r="B106" s="40"/>
      <c r="C106" s="40"/>
      <c r="D106" s="41"/>
      <c r="E106" s="41"/>
      <c r="F106" s="41"/>
      <c r="G106" s="40"/>
      <c r="H106" s="40"/>
      <c r="I106" s="40"/>
      <c r="J106" s="41"/>
      <c r="K106" s="41"/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7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7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7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24.7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</row>
    <row r="112" spans="1:12" ht="24.7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4.7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4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4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7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7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7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7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7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7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7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7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7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7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7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7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7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7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7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7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7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7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7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7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7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7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7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7.25" customHeight="1">
      <c r="A139" s="40"/>
      <c r="B139" s="40"/>
      <c r="C139" s="40"/>
      <c r="D139" s="40"/>
      <c r="E139" s="40"/>
      <c r="F139" s="40"/>
      <c r="G139" s="45"/>
      <c r="H139" s="45"/>
      <c r="I139" s="40"/>
      <c r="J139" s="40"/>
      <c r="K139" s="40"/>
      <c r="L139" s="40"/>
    </row>
    <row r="140" spans="1:12" ht="17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7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7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7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7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7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7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7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7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7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7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7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7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7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7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7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7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7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7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7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7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7.25" customHeight="1">
      <c r="A161" s="40"/>
      <c r="B161" s="40"/>
      <c r="C161" s="40"/>
      <c r="D161" s="41"/>
      <c r="E161" s="41"/>
      <c r="F161" s="40"/>
      <c r="G161" s="40"/>
      <c r="H161" s="40"/>
      <c r="I161" s="40"/>
      <c r="J161" s="41"/>
      <c r="K161" s="41"/>
      <c r="L161" s="40"/>
    </row>
    <row r="162" spans="1:12" ht="17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7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7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7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32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5"/>
      <c r="H194" s="45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1"/>
      <c r="E216" s="41"/>
      <c r="F216" s="40"/>
      <c r="G216" s="40"/>
      <c r="H216" s="40"/>
      <c r="I216" s="40"/>
      <c r="J216" s="41"/>
      <c r="K216" s="41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24.75" customHeight="1">
      <c r="A221" s="42"/>
      <c r="B221" s="42"/>
      <c r="C221" s="42"/>
      <c r="D221" s="42"/>
      <c r="E221" s="42"/>
      <c r="F221" s="42"/>
      <c r="G221" s="42"/>
      <c r="H221" s="42"/>
      <c r="I221" s="43"/>
      <c r="J221" s="43"/>
      <c r="K221" s="43"/>
      <c r="L221" s="43"/>
    </row>
    <row r="222" spans="1:12" ht="24.75" customHeight="1">
      <c r="A222" s="42"/>
      <c r="B222" s="42"/>
      <c r="C222" s="42"/>
      <c r="D222" s="42"/>
      <c r="E222" s="42"/>
      <c r="F222" s="42"/>
      <c r="G222" s="42"/>
      <c r="H222" s="42"/>
      <c r="I222" s="43"/>
      <c r="J222" s="43"/>
      <c r="K222" s="43"/>
      <c r="L222" s="43"/>
    </row>
    <row r="223" spans="1:12" ht="24.75" customHeight="1">
      <c r="A223" s="44"/>
      <c r="B223" s="42"/>
      <c r="C223" s="42"/>
      <c r="D223" s="42"/>
      <c r="E223" s="42"/>
      <c r="F223" s="42"/>
      <c r="G223" s="42"/>
      <c r="H223" s="42"/>
      <c r="I223" s="43"/>
      <c r="J223" s="43"/>
      <c r="K223" s="43"/>
      <c r="L223" s="43"/>
    </row>
    <row r="224" spans="1:12" ht="24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24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7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7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7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7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7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7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7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7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7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7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7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7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7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7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7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7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7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7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7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7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7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7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7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7.25" customHeight="1">
      <c r="A249" s="40"/>
      <c r="B249" s="40"/>
      <c r="C249" s="40"/>
      <c r="D249" s="40"/>
      <c r="E249" s="40"/>
      <c r="F249" s="40"/>
      <c r="G249" s="45"/>
      <c r="H249" s="45"/>
      <c r="I249" s="40"/>
      <c r="J249" s="40"/>
      <c r="K249" s="40"/>
      <c r="L249" s="40"/>
    </row>
    <row r="250" spans="1:12" ht="17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7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7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7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7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7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7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7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7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7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7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7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7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7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7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7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7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7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7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7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7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7.25" customHeight="1">
      <c r="A271" s="40"/>
      <c r="B271" s="40"/>
      <c r="C271" s="40"/>
      <c r="D271" s="41"/>
      <c r="E271" s="41"/>
      <c r="F271" s="40"/>
      <c r="G271" s="40"/>
      <c r="H271" s="40"/>
      <c r="I271" s="40"/>
      <c r="J271" s="41"/>
      <c r="K271" s="41"/>
      <c r="L271" s="40"/>
    </row>
    <row r="272" spans="1:12" ht="17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7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7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7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9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9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9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9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9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9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9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9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9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9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9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9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9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9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289"/>
  <sheetViews>
    <sheetView workbookViewId="0" topLeftCell="A1">
      <selection activeCell="S12" sqref="S12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17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31"/>
      <c r="P2" s="31"/>
      <c r="Q2" s="3"/>
      <c r="R2" s="3"/>
      <c r="S2" s="3"/>
      <c r="T2" s="3"/>
    </row>
    <row r="3" spans="1:20" ht="24.75" customHeight="1">
      <c r="A3" s="53" t="s">
        <v>20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7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3"/>
      <c r="P5" s="35" t="s">
        <v>7</v>
      </c>
      <c r="Q5" s="3"/>
      <c r="R5" s="3"/>
      <c r="S5" s="3">
        <f>P1-1.5</f>
        <v>260.25</v>
      </c>
      <c r="T5" s="3"/>
    </row>
    <row r="6" spans="1:20" ht="17.25" customHeight="1">
      <c r="A6" s="10">
        <v>260.05</v>
      </c>
      <c r="B6" s="11">
        <f>A6-P1</f>
        <v>-1.6999999999999886</v>
      </c>
      <c r="C6" s="12">
        <v>0</v>
      </c>
      <c r="D6" s="10">
        <f>+A55+0.01</f>
        <v>260.54999999999956</v>
      </c>
      <c r="E6" s="11">
        <f>B55+0.01</f>
        <v>-1.1999999999999882</v>
      </c>
      <c r="F6" s="12">
        <f>+C55+$N$10/10</f>
        <v>7.499999999999997</v>
      </c>
      <c r="G6" s="10">
        <f>+D55+0.01</f>
        <v>261.0499999999991</v>
      </c>
      <c r="H6" s="11">
        <f>E55+0.01</f>
        <v>-0.6999999999999877</v>
      </c>
      <c r="I6" s="12">
        <f>+F55+$N$15/10</f>
        <v>28.999999999999986</v>
      </c>
      <c r="J6" s="10">
        <f>+G55+0.01</f>
        <v>261.54999999999865</v>
      </c>
      <c r="K6" s="11">
        <f>H55+0.01</f>
        <v>-0.1999999999999873</v>
      </c>
      <c r="L6" s="18">
        <f>+I55+$N$20/10</f>
        <v>57.00000000000003</v>
      </c>
      <c r="M6" s="51">
        <v>-1.7</v>
      </c>
      <c r="N6" s="3">
        <v>0.2</v>
      </c>
      <c r="O6" s="3"/>
      <c r="P6" s="36">
        <v>0</v>
      </c>
      <c r="Q6" s="3"/>
      <c r="R6" s="3"/>
      <c r="S6" s="3"/>
      <c r="T6" s="3"/>
    </row>
    <row r="7" spans="1:20" ht="17.25" customHeight="1">
      <c r="A7" s="13">
        <f aca="true" t="shared" si="0" ref="A7:A38">+A6+0.01</f>
        <v>260.06</v>
      </c>
      <c r="B7" s="14">
        <f aca="true" t="shared" si="1" ref="B7:B38">B6+0.01</f>
        <v>-1.6899999999999886</v>
      </c>
      <c r="C7" s="15">
        <f aca="true" t="shared" si="2" ref="C7:C16">+C6+$N$6/10</f>
        <v>0.02</v>
      </c>
      <c r="D7" s="13">
        <f aca="true" t="shared" si="3" ref="D7:D38">+D6+0.01</f>
        <v>260.55999999999955</v>
      </c>
      <c r="E7" s="14">
        <f aca="true" t="shared" si="4" ref="E7:E38">E6+0.01</f>
        <v>-1.1899999999999882</v>
      </c>
      <c r="F7" s="15">
        <f aca="true" t="shared" si="5" ref="F7:F16">+F6+$N$11/10</f>
        <v>7.849999999999997</v>
      </c>
      <c r="G7" s="13">
        <f aca="true" t="shared" si="6" ref="G7:G38">+G6+0.01</f>
        <v>261.0599999999991</v>
      </c>
      <c r="H7" s="14">
        <f aca="true" t="shared" si="7" ref="H7:H38">H6+0.01</f>
        <v>-0.6899999999999877</v>
      </c>
      <c r="I7" s="15">
        <f aca="true" t="shared" si="8" ref="I7:I16">+I6+$N$16/10</f>
        <v>29.499999999999986</v>
      </c>
      <c r="J7" s="13">
        <f aca="true" t="shared" si="9" ref="J7:J38">+J6+0.01</f>
        <v>261.55999999999864</v>
      </c>
      <c r="K7" s="14">
        <f aca="true" t="shared" si="10" ref="K7:K38">K6+0.01</f>
        <v>-0.1899999999999873</v>
      </c>
      <c r="L7" s="15">
        <f>+L6+$N$21/10</f>
        <v>57.60000000000003</v>
      </c>
      <c r="M7" s="51">
        <f aca="true" t="shared" si="11" ref="M7:M24">M6+0.1</f>
        <v>-1.5999999999999999</v>
      </c>
      <c r="N7" s="3">
        <v>0.3</v>
      </c>
      <c r="O7" s="3"/>
      <c r="P7" s="36">
        <f aca="true" t="shared" si="12" ref="P7:P24">N6+P6</f>
        <v>0.2</v>
      </c>
      <c r="Q7" s="3"/>
      <c r="R7" s="3"/>
      <c r="S7" s="3"/>
      <c r="T7" s="3"/>
    </row>
    <row r="8" spans="1:20" ht="17.25" customHeight="1">
      <c r="A8" s="13">
        <f t="shared" si="0"/>
        <v>260.07</v>
      </c>
      <c r="B8" s="14">
        <f t="shared" si="1"/>
        <v>-1.6799999999999886</v>
      </c>
      <c r="C8" s="15">
        <f t="shared" si="2"/>
        <v>0.04</v>
      </c>
      <c r="D8" s="13">
        <f t="shared" si="3"/>
        <v>260.56999999999954</v>
      </c>
      <c r="E8" s="14">
        <f t="shared" si="4"/>
        <v>-1.1799999999999882</v>
      </c>
      <c r="F8" s="15">
        <f t="shared" si="5"/>
        <v>8.199999999999998</v>
      </c>
      <c r="G8" s="13">
        <f t="shared" si="6"/>
        <v>261.0699999999991</v>
      </c>
      <c r="H8" s="14">
        <f t="shared" si="7"/>
        <v>-0.6799999999999877</v>
      </c>
      <c r="I8" s="15">
        <f t="shared" si="8"/>
        <v>29.999999999999986</v>
      </c>
      <c r="J8" s="13">
        <f t="shared" si="9"/>
        <v>261.56999999999863</v>
      </c>
      <c r="K8" s="14">
        <f t="shared" si="10"/>
        <v>-0.17999999999998728</v>
      </c>
      <c r="L8" s="15">
        <f aca="true" t="shared" si="13" ref="L8:L16">+L7+$N$21/10</f>
        <v>58.20000000000003</v>
      </c>
      <c r="M8" s="51">
        <f t="shared" si="11"/>
        <v>-1.4999999999999998</v>
      </c>
      <c r="N8" s="3">
        <v>1</v>
      </c>
      <c r="O8" s="3"/>
      <c r="P8" s="36">
        <f t="shared" si="12"/>
        <v>0.5</v>
      </c>
      <c r="Q8" s="3"/>
      <c r="R8" s="3"/>
      <c r="S8" s="3"/>
      <c r="T8" s="3"/>
    </row>
    <row r="9" spans="1:20" ht="17.25" customHeight="1">
      <c r="A9" s="13">
        <f t="shared" si="0"/>
        <v>260.08</v>
      </c>
      <c r="B9" s="14">
        <f t="shared" si="1"/>
        <v>-1.6699999999999886</v>
      </c>
      <c r="C9" s="15">
        <f t="shared" si="2"/>
        <v>0.06</v>
      </c>
      <c r="D9" s="13">
        <f t="shared" si="3"/>
        <v>260.57999999999953</v>
      </c>
      <c r="E9" s="14">
        <f t="shared" si="4"/>
        <v>-1.1699999999999882</v>
      </c>
      <c r="F9" s="15">
        <f t="shared" si="5"/>
        <v>8.549999999999997</v>
      </c>
      <c r="G9" s="13">
        <f t="shared" si="6"/>
        <v>261.0799999999991</v>
      </c>
      <c r="H9" s="14">
        <f t="shared" si="7"/>
        <v>-0.6699999999999877</v>
      </c>
      <c r="I9" s="15">
        <f t="shared" si="8"/>
        <v>30.499999999999986</v>
      </c>
      <c r="J9" s="13">
        <f t="shared" si="9"/>
        <v>261.5799999999986</v>
      </c>
      <c r="K9" s="14">
        <f t="shared" si="10"/>
        <v>-0.16999999999998727</v>
      </c>
      <c r="L9" s="15">
        <f t="shared" si="13"/>
        <v>58.80000000000003</v>
      </c>
      <c r="M9" s="51">
        <f t="shared" si="11"/>
        <v>-1.3999999999999997</v>
      </c>
      <c r="N9" s="3">
        <v>2.5</v>
      </c>
      <c r="O9" s="3"/>
      <c r="P9" s="36">
        <f t="shared" si="12"/>
        <v>1.5</v>
      </c>
      <c r="Q9" s="3"/>
      <c r="R9" s="3"/>
      <c r="S9" s="3"/>
      <c r="T9" s="3"/>
    </row>
    <row r="10" spans="1:20" ht="17.25" customHeight="1">
      <c r="A10" s="13">
        <f t="shared" si="0"/>
        <v>260.09</v>
      </c>
      <c r="B10" s="14">
        <f t="shared" si="1"/>
        <v>-1.6599999999999886</v>
      </c>
      <c r="C10" s="15">
        <f t="shared" si="2"/>
        <v>0.08</v>
      </c>
      <c r="D10" s="13">
        <f t="shared" si="3"/>
        <v>260.5899999999995</v>
      </c>
      <c r="E10" s="14">
        <f t="shared" si="4"/>
        <v>-1.1599999999999882</v>
      </c>
      <c r="F10" s="15">
        <f t="shared" si="5"/>
        <v>8.899999999999997</v>
      </c>
      <c r="G10" s="13">
        <f t="shared" si="6"/>
        <v>261.08999999999907</v>
      </c>
      <c r="H10" s="14">
        <f t="shared" si="7"/>
        <v>-0.6599999999999877</v>
      </c>
      <c r="I10" s="15">
        <f t="shared" si="8"/>
        <v>30.999999999999986</v>
      </c>
      <c r="J10" s="13">
        <f t="shared" si="9"/>
        <v>261.5899999999986</v>
      </c>
      <c r="K10" s="14">
        <f t="shared" si="10"/>
        <v>-0.15999999999998726</v>
      </c>
      <c r="L10" s="15">
        <f t="shared" si="13"/>
        <v>59.400000000000034</v>
      </c>
      <c r="M10" s="51">
        <f t="shared" si="11"/>
        <v>-1.2999999999999996</v>
      </c>
      <c r="N10" s="3">
        <v>3.5</v>
      </c>
      <c r="O10" s="3"/>
      <c r="P10" s="36">
        <f t="shared" si="12"/>
        <v>4</v>
      </c>
      <c r="Q10" s="3"/>
      <c r="R10" s="3"/>
      <c r="S10" s="3"/>
      <c r="T10" s="3"/>
    </row>
    <row r="11" spans="1:20" ht="17.25" customHeight="1">
      <c r="A11" s="13">
        <f t="shared" si="0"/>
        <v>260.09999999999997</v>
      </c>
      <c r="B11" s="14">
        <f t="shared" si="1"/>
        <v>-1.6499999999999886</v>
      </c>
      <c r="C11" s="15">
        <f t="shared" si="2"/>
        <v>0.1</v>
      </c>
      <c r="D11" s="13">
        <f t="shared" si="3"/>
        <v>260.5999999999995</v>
      </c>
      <c r="E11" s="14">
        <f t="shared" si="4"/>
        <v>-1.1499999999999881</v>
      </c>
      <c r="F11" s="15">
        <f t="shared" si="5"/>
        <v>9.249999999999996</v>
      </c>
      <c r="G11" s="13">
        <f t="shared" si="6"/>
        <v>261.09999999999906</v>
      </c>
      <c r="H11" s="14">
        <f t="shared" si="7"/>
        <v>-0.6499999999999877</v>
      </c>
      <c r="I11" s="15">
        <f t="shared" si="8"/>
        <v>31.499999999999986</v>
      </c>
      <c r="J11" s="13">
        <f t="shared" si="9"/>
        <v>261.5999999999986</v>
      </c>
      <c r="K11" s="14">
        <f t="shared" si="10"/>
        <v>-0.14999999999998725</v>
      </c>
      <c r="L11" s="15">
        <f t="shared" si="13"/>
        <v>60.000000000000036</v>
      </c>
      <c r="M11" s="51">
        <f t="shared" si="11"/>
        <v>-1.1999999999999995</v>
      </c>
      <c r="N11" s="3">
        <v>3.5</v>
      </c>
      <c r="O11" s="3"/>
      <c r="P11" s="36">
        <f t="shared" si="12"/>
        <v>7.5</v>
      </c>
      <c r="Q11" s="3"/>
      <c r="R11" s="3"/>
      <c r="S11" s="3"/>
      <c r="T11" s="3"/>
    </row>
    <row r="12" spans="1:20" ht="17.25" customHeight="1">
      <c r="A12" s="13">
        <f t="shared" si="0"/>
        <v>260.10999999999996</v>
      </c>
      <c r="B12" s="14">
        <f t="shared" si="1"/>
        <v>-1.6399999999999886</v>
      </c>
      <c r="C12" s="15">
        <f t="shared" si="2"/>
        <v>0.12000000000000001</v>
      </c>
      <c r="D12" s="13">
        <f t="shared" si="3"/>
        <v>260.6099999999995</v>
      </c>
      <c r="E12" s="14">
        <f t="shared" si="4"/>
        <v>-1.1399999999999881</v>
      </c>
      <c r="F12" s="15">
        <f t="shared" si="5"/>
        <v>9.599999999999996</v>
      </c>
      <c r="G12" s="13">
        <f t="shared" si="6"/>
        <v>261.10999999999905</v>
      </c>
      <c r="H12" s="14">
        <f t="shared" si="7"/>
        <v>-0.6399999999999877</v>
      </c>
      <c r="I12" s="15">
        <f t="shared" si="8"/>
        <v>31.999999999999986</v>
      </c>
      <c r="J12" s="13">
        <f t="shared" si="9"/>
        <v>261.6099999999986</v>
      </c>
      <c r="K12" s="14">
        <f t="shared" si="10"/>
        <v>-0.13999999999998725</v>
      </c>
      <c r="L12" s="15">
        <f t="shared" si="13"/>
        <v>60.60000000000004</v>
      </c>
      <c r="M12" s="51">
        <f t="shared" si="11"/>
        <v>-1.0999999999999994</v>
      </c>
      <c r="N12" s="3">
        <v>4</v>
      </c>
      <c r="O12" s="3"/>
      <c r="P12" s="36">
        <f t="shared" si="12"/>
        <v>11</v>
      </c>
      <c r="Q12" s="3"/>
      <c r="R12" s="3"/>
      <c r="S12" s="3"/>
      <c r="T12" s="3"/>
    </row>
    <row r="13" spans="1:20" ht="17.25" customHeight="1">
      <c r="A13" s="13">
        <f t="shared" si="0"/>
        <v>260.11999999999995</v>
      </c>
      <c r="B13" s="14">
        <f t="shared" si="1"/>
        <v>-1.6299999999999886</v>
      </c>
      <c r="C13" s="15">
        <f t="shared" si="2"/>
        <v>0.14</v>
      </c>
      <c r="D13" s="13">
        <f t="shared" si="3"/>
        <v>260.6199999999995</v>
      </c>
      <c r="E13" s="14">
        <f t="shared" si="4"/>
        <v>-1.1299999999999881</v>
      </c>
      <c r="F13" s="15">
        <f t="shared" si="5"/>
        <v>9.949999999999996</v>
      </c>
      <c r="G13" s="13">
        <f t="shared" si="6"/>
        <v>261.11999999999904</v>
      </c>
      <c r="H13" s="14">
        <f t="shared" si="7"/>
        <v>-0.6299999999999877</v>
      </c>
      <c r="I13" s="15">
        <f t="shared" si="8"/>
        <v>32.499999999999986</v>
      </c>
      <c r="J13" s="13">
        <f t="shared" si="9"/>
        <v>261.6199999999986</v>
      </c>
      <c r="K13" s="14">
        <f t="shared" si="10"/>
        <v>-0.12999999999998724</v>
      </c>
      <c r="L13" s="15">
        <f t="shared" si="13"/>
        <v>61.20000000000004</v>
      </c>
      <c r="M13" s="51">
        <f t="shared" si="11"/>
        <v>-0.9999999999999994</v>
      </c>
      <c r="N13" s="3">
        <v>4.5</v>
      </c>
      <c r="O13" s="3"/>
      <c r="P13" s="36">
        <f t="shared" si="12"/>
        <v>15</v>
      </c>
      <c r="Q13" s="3"/>
      <c r="R13" s="3"/>
      <c r="S13" s="3"/>
      <c r="T13" s="3"/>
    </row>
    <row r="14" spans="1:20" ht="17.25" customHeight="1">
      <c r="A14" s="13">
        <f t="shared" si="0"/>
        <v>260.12999999999994</v>
      </c>
      <c r="B14" s="14">
        <f t="shared" si="1"/>
        <v>-1.6199999999999886</v>
      </c>
      <c r="C14" s="15">
        <f t="shared" si="2"/>
        <v>0.16</v>
      </c>
      <c r="D14" s="13">
        <f t="shared" si="3"/>
        <v>260.6299999999995</v>
      </c>
      <c r="E14" s="14">
        <f t="shared" si="4"/>
        <v>-1.1199999999999881</v>
      </c>
      <c r="F14" s="15">
        <f t="shared" si="5"/>
        <v>10.299999999999995</v>
      </c>
      <c r="G14" s="13">
        <f t="shared" si="6"/>
        <v>261.12999999999903</v>
      </c>
      <c r="H14" s="14">
        <f t="shared" si="7"/>
        <v>-0.6199999999999877</v>
      </c>
      <c r="I14" s="15">
        <f t="shared" si="8"/>
        <v>32.999999999999986</v>
      </c>
      <c r="J14" s="13">
        <f t="shared" si="9"/>
        <v>261.6299999999986</v>
      </c>
      <c r="K14" s="14">
        <f t="shared" si="10"/>
        <v>-0.11999999999998724</v>
      </c>
      <c r="L14" s="15">
        <f t="shared" si="13"/>
        <v>61.80000000000004</v>
      </c>
      <c r="M14" s="51">
        <f t="shared" si="11"/>
        <v>-0.8999999999999995</v>
      </c>
      <c r="N14" s="3">
        <v>4.5</v>
      </c>
      <c r="O14" s="3"/>
      <c r="P14" s="36">
        <f t="shared" si="12"/>
        <v>19.5</v>
      </c>
      <c r="Q14" s="3"/>
      <c r="R14" s="3"/>
      <c r="S14" s="3"/>
      <c r="T14" s="3"/>
    </row>
    <row r="15" spans="1:20" ht="17.25" customHeight="1">
      <c r="A15" s="16">
        <f t="shared" si="0"/>
        <v>260.13999999999993</v>
      </c>
      <c r="B15" s="17">
        <f t="shared" si="1"/>
        <v>-1.6099999999999886</v>
      </c>
      <c r="C15" s="18">
        <f t="shared" si="2"/>
        <v>0.18</v>
      </c>
      <c r="D15" s="16">
        <f t="shared" si="3"/>
        <v>260.6399999999995</v>
      </c>
      <c r="E15" s="17">
        <f t="shared" si="4"/>
        <v>-1.109999999999988</v>
      </c>
      <c r="F15" s="18">
        <f t="shared" si="5"/>
        <v>10.649999999999995</v>
      </c>
      <c r="G15" s="16">
        <f t="shared" si="6"/>
        <v>261.139999999999</v>
      </c>
      <c r="H15" s="17">
        <f t="shared" si="7"/>
        <v>-0.6099999999999877</v>
      </c>
      <c r="I15" s="18">
        <f t="shared" si="8"/>
        <v>33.499999999999986</v>
      </c>
      <c r="J15" s="16">
        <f t="shared" si="9"/>
        <v>261.63999999999857</v>
      </c>
      <c r="K15" s="17">
        <f t="shared" si="10"/>
        <v>-0.10999999999998725</v>
      </c>
      <c r="L15" s="15">
        <f t="shared" si="13"/>
        <v>62.40000000000004</v>
      </c>
      <c r="M15" s="51">
        <f t="shared" si="11"/>
        <v>-0.7999999999999995</v>
      </c>
      <c r="N15" s="3">
        <v>5</v>
      </c>
      <c r="O15" s="3"/>
      <c r="P15" s="36">
        <f t="shared" si="12"/>
        <v>24</v>
      </c>
      <c r="Q15" s="3"/>
      <c r="R15" s="3">
        <f>P1-1.7</f>
        <v>260.05</v>
      </c>
      <c r="S15" s="3"/>
      <c r="T15" s="3"/>
    </row>
    <row r="16" spans="1:20" ht="17.25" customHeight="1">
      <c r="A16" s="19">
        <f t="shared" si="0"/>
        <v>260.1499999999999</v>
      </c>
      <c r="B16" s="20">
        <f t="shared" si="1"/>
        <v>-1.5999999999999885</v>
      </c>
      <c r="C16" s="21">
        <f t="shared" si="2"/>
        <v>0.19999999999999998</v>
      </c>
      <c r="D16" s="19">
        <f t="shared" si="3"/>
        <v>260.64999999999947</v>
      </c>
      <c r="E16" s="20">
        <f t="shared" si="4"/>
        <v>-1.099999999999988</v>
      </c>
      <c r="F16" s="21">
        <f t="shared" si="5"/>
        <v>10.999999999999995</v>
      </c>
      <c r="G16" s="19">
        <f t="shared" si="6"/>
        <v>261.149999999999</v>
      </c>
      <c r="H16" s="20">
        <f t="shared" si="7"/>
        <v>-0.5999999999999877</v>
      </c>
      <c r="I16" s="21">
        <f t="shared" si="8"/>
        <v>33.999999999999986</v>
      </c>
      <c r="J16" s="19">
        <f t="shared" si="9"/>
        <v>261.64999999999856</v>
      </c>
      <c r="K16" s="20">
        <f t="shared" si="10"/>
        <v>-0.09999999999998725</v>
      </c>
      <c r="L16" s="21">
        <f t="shared" si="13"/>
        <v>63.00000000000004</v>
      </c>
      <c r="M16" s="51">
        <f t="shared" si="11"/>
        <v>-0.6999999999999995</v>
      </c>
      <c r="N16" s="3">
        <v>5</v>
      </c>
      <c r="O16" s="3"/>
      <c r="P16" s="36">
        <f t="shared" si="12"/>
        <v>29</v>
      </c>
      <c r="Q16" s="3"/>
      <c r="R16" s="3"/>
      <c r="S16" s="3"/>
      <c r="T16" s="3"/>
    </row>
    <row r="17" spans="1:20" ht="17.25" customHeight="1">
      <c r="A17" s="22">
        <f t="shared" si="0"/>
        <v>260.1599999999999</v>
      </c>
      <c r="B17" s="23">
        <f t="shared" si="1"/>
        <v>-1.5899999999999885</v>
      </c>
      <c r="C17" s="24">
        <f aca="true" t="shared" si="14" ref="C17:C26">+C16+$N$7/10</f>
        <v>0.22999999999999998</v>
      </c>
      <c r="D17" s="22">
        <f t="shared" si="3"/>
        <v>260.65999999999946</v>
      </c>
      <c r="E17" s="23">
        <f t="shared" si="4"/>
        <v>-1.089999999999988</v>
      </c>
      <c r="F17" s="24">
        <f aca="true" t="shared" si="15" ref="F17:F26">+F16+$N$12/10</f>
        <v>11.399999999999995</v>
      </c>
      <c r="G17" s="22">
        <f t="shared" si="6"/>
        <v>261.159999999999</v>
      </c>
      <c r="H17" s="23">
        <f t="shared" si="7"/>
        <v>-0.5899999999999876</v>
      </c>
      <c r="I17" s="12">
        <f>+I16+$N$17/10</f>
        <v>34.499999999999986</v>
      </c>
      <c r="J17" s="22">
        <f t="shared" si="9"/>
        <v>261.65999999999855</v>
      </c>
      <c r="K17" s="23">
        <f t="shared" si="10"/>
        <v>-0.08999999999998726</v>
      </c>
      <c r="L17" s="12">
        <f>+L16+$N$22/10</f>
        <v>63.600000000000044</v>
      </c>
      <c r="M17" s="51">
        <f t="shared" si="11"/>
        <v>-0.5999999999999995</v>
      </c>
      <c r="N17" s="3">
        <v>5</v>
      </c>
      <c r="O17" s="3"/>
      <c r="P17" s="36">
        <f t="shared" si="12"/>
        <v>34</v>
      </c>
      <c r="Q17" s="3"/>
      <c r="R17" s="3"/>
      <c r="S17" s="3"/>
      <c r="T17" s="3"/>
    </row>
    <row r="18" spans="1:20" ht="17.25" customHeight="1">
      <c r="A18" s="13">
        <f t="shared" si="0"/>
        <v>260.1699999999999</v>
      </c>
      <c r="B18" s="14">
        <f t="shared" si="1"/>
        <v>-1.5799999999999885</v>
      </c>
      <c r="C18" s="15">
        <f t="shared" si="14"/>
        <v>0.26</v>
      </c>
      <c r="D18" s="13">
        <f t="shared" si="3"/>
        <v>260.66999999999945</v>
      </c>
      <c r="E18" s="14">
        <f t="shared" si="4"/>
        <v>-1.079999999999988</v>
      </c>
      <c r="F18" s="15">
        <f t="shared" si="15"/>
        <v>11.799999999999995</v>
      </c>
      <c r="G18" s="13">
        <f t="shared" si="6"/>
        <v>261.169999999999</v>
      </c>
      <c r="H18" s="14">
        <f t="shared" si="7"/>
        <v>-0.5799999999999876</v>
      </c>
      <c r="I18" s="15">
        <f aca="true" t="shared" si="16" ref="I18:I26">+I17+$N$17/10</f>
        <v>34.999999999999986</v>
      </c>
      <c r="J18" s="13">
        <f t="shared" si="9"/>
        <v>261.66999999999854</v>
      </c>
      <c r="K18" s="14">
        <f t="shared" si="10"/>
        <v>-0.07999999999998726</v>
      </c>
      <c r="L18" s="15">
        <f aca="true" t="shared" si="17" ref="L18:L26">+L17+$N$22/10</f>
        <v>64.20000000000005</v>
      </c>
      <c r="M18" s="51">
        <f t="shared" si="11"/>
        <v>-0.49999999999999956</v>
      </c>
      <c r="N18" s="48">
        <v>6</v>
      </c>
      <c r="O18" s="48"/>
      <c r="P18" s="36">
        <f t="shared" si="12"/>
        <v>39</v>
      </c>
      <c r="Q18" s="3"/>
      <c r="R18" s="3"/>
      <c r="S18" s="3"/>
      <c r="T18" s="3"/>
    </row>
    <row r="19" spans="1:20" ht="17.25" customHeight="1">
      <c r="A19" s="13">
        <f t="shared" si="0"/>
        <v>260.1799999999999</v>
      </c>
      <c r="B19" s="14">
        <f t="shared" si="1"/>
        <v>-1.5699999999999885</v>
      </c>
      <c r="C19" s="15">
        <f t="shared" si="14"/>
        <v>0.29000000000000004</v>
      </c>
      <c r="D19" s="13">
        <f t="shared" si="3"/>
        <v>260.67999999999944</v>
      </c>
      <c r="E19" s="14">
        <f t="shared" si="4"/>
        <v>-1.069999999999988</v>
      </c>
      <c r="F19" s="15">
        <f t="shared" si="15"/>
        <v>12.199999999999996</v>
      </c>
      <c r="G19" s="13">
        <f t="shared" si="6"/>
        <v>261.179999999999</v>
      </c>
      <c r="H19" s="14">
        <f t="shared" si="7"/>
        <v>-0.5699999999999876</v>
      </c>
      <c r="I19" s="15">
        <f t="shared" si="16"/>
        <v>35.499999999999986</v>
      </c>
      <c r="J19" s="13">
        <f t="shared" si="9"/>
        <v>261.67999999999853</v>
      </c>
      <c r="K19" s="14">
        <f t="shared" si="10"/>
        <v>-0.06999999999998727</v>
      </c>
      <c r="L19" s="15">
        <f t="shared" si="17"/>
        <v>64.80000000000004</v>
      </c>
      <c r="M19" s="51">
        <f t="shared" si="11"/>
        <v>-0.3999999999999996</v>
      </c>
      <c r="N19" s="48">
        <v>6</v>
      </c>
      <c r="O19" s="48"/>
      <c r="P19" s="36">
        <f t="shared" si="12"/>
        <v>45</v>
      </c>
      <c r="Q19" s="3"/>
      <c r="R19" s="3"/>
      <c r="S19" s="3"/>
      <c r="T19" s="3"/>
    </row>
    <row r="20" spans="1:20" ht="17.25" customHeight="1">
      <c r="A20" s="13">
        <f t="shared" si="0"/>
        <v>260.1899999999999</v>
      </c>
      <c r="B20" s="14">
        <f t="shared" si="1"/>
        <v>-1.5599999999999885</v>
      </c>
      <c r="C20" s="15">
        <f t="shared" si="14"/>
        <v>0.32000000000000006</v>
      </c>
      <c r="D20" s="13">
        <f t="shared" si="3"/>
        <v>260.68999999999943</v>
      </c>
      <c r="E20" s="14">
        <f t="shared" si="4"/>
        <v>-1.059999999999988</v>
      </c>
      <c r="F20" s="15">
        <f t="shared" si="15"/>
        <v>12.599999999999996</v>
      </c>
      <c r="G20" s="13">
        <f t="shared" si="6"/>
        <v>261.189999999999</v>
      </c>
      <c r="H20" s="14">
        <f t="shared" si="7"/>
        <v>-0.5599999999999876</v>
      </c>
      <c r="I20" s="15">
        <f t="shared" si="16"/>
        <v>35.999999999999986</v>
      </c>
      <c r="J20" s="13">
        <f t="shared" si="9"/>
        <v>261.6899999999985</v>
      </c>
      <c r="K20" s="14">
        <f t="shared" si="10"/>
        <v>-0.059999999999987265</v>
      </c>
      <c r="L20" s="15">
        <f t="shared" si="17"/>
        <v>65.40000000000003</v>
      </c>
      <c r="M20" s="51">
        <f t="shared" si="11"/>
        <v>-0.2999999999999996</v>
      </c>
      <c r="N20" s="48">
        <v>6</v>
      </c>
      <c r="O20" s="48"/>
      <c r="P20" s="36">
        <f t="shared" si="12"/>
        <v>51</v>
      </c>
      <c r="Q20" s="3"/>
      <c r="R20" s="3"/>
      <c r="S20" s="3"/>
      <c r="T20" s="3"/>
    </row>
    <row r="21" spans="1:20" ht="17.25" customHeight="1">
      <c r="A21" s="13">
        <f t="shared" si="0"/>
        <v>260.1999999999999</v>
      </c>
      <c r="B21" s="14">
        <f t="shared" si="1"/>
        <v>-1.5499999999999885</v>
      </c>
      <c r="C21" s="15">
        <f t="shared" si="14"/>
        <v>0.3500000000000001</v>
      </c>
      <c r="D21" s="13">
        <f t="shared" si="3"/>
        <v>260.6999999999994</v>
      </c>
      <c r="E21" s="14">
        <f t="shared" si="4"/>
        <v>-1.049999999999988</v>
      </c>
      <c r="F21" s="15">
        <f t="shared" si="15"/>
        <v>12.999999999999996</v>
      </c>
      <c r="G21" s="13">
        <f t="shared" si="6"/>
        <v>261.19999999999897</v>
      </c>
      <c r="H21" s="14">
        <f t="shared" si="7"/>
        <v>-0.5499999999999876</v>
      </c>
      <c r="I21" s="15">
        <f t="shared" si="16"/>
        <v>36.499999999999986</v>
      </c>
      <c r="J21" s="13">
        <f t="shared" si="9"/>
        <v>261.6999999999985</v>
      </c>
      <c r="K21" s="14">
        <f t="shared" si="10"/>
        <v>-0.04999999999998726</v>
      </c>
      <c r="L21" s="15">
        <f t="shared" si="17"/>
        <v>66.00000000000003</v>
      </c>
      <c r="M21" s="51">
        <f t="shared" si="11"/>
        <v>-0.1999999999999996</v>
      </c>
      <c r="N21" s="48">
        <v>6</v>
      </c>
      <c r="O21" s="48"/>
      <c r="P21" s="36">
        <f t="shared" si="12"/>
        <v>57</v>
      </c>
      <c r="Q21" s="3"/>
      <c r="R21" s="3"/>
      <c r="S21" s="3"/>
      <c r="T21" s="3"/>
    </row>
    <row r="22" spans="1:20" ht="17.25" customHeight="1">
      <c r="A22" s="13">
        <f t="shared" si="0"/>
        <v>260.20999999999987</v>
      </c>
      <c r="B22" s="14">
        <f t="shared" si="1"/>
        <v>-1.5399999999999885</v>
      </c>
      <c r="C22" s="15">
        <f t="shared" si="14"/>
        <v>0.3800000000000001</v>
      </c>
      <c r="D22" s="13">
        <f t="shared" si="3"/>
        <v>260.7099999999994</v>
      </c>
      <c r="E22" s="14">
        <f t="shared" si="4"/>
        <v>-1.039999999999988</v>
      </c>
      <c r="F22" s="15">
        <f t="shared" si="15"/>
        <v>13.399999999999997</v>
      </c>
      <c r="G22" s="13">
        <f t="shared" si="6"/>
        <v>261.20999999999896</v>
      </c>
      <c r="H22" s="14">
        <f t="shared" si="7"/>
        <v>-0.5399999999999876</v>
      </c>
      <c r="I22" s="15">
        <f t="shared" si="16"/>
        <v>36.999999999999986</v>
      </c>
      <c r="J22" s="13">
        <f t="shared" si="9"/>
        <v>261.7099999999985</v>
      </c>
      <c r="K22" s="14">
        <f t="shared" si="10"/>
        <v>-0.03999999999998726</v>
      </c>
      <c r="L22" s="15">
        <f t="shared" si="17"/>
        <v>66.60000000000002</v>
      </c>
      <c r="M22" s="51">
        <f t="shared" si="11"/>
        <v>-0.09999999999999959</v>
      </c>
      <c r="N22" s="48">
        <v>6</v>
      </c>
      <c r="O22" s="48"/>
      <c r="P22" s="36">
        <f t="shared" si="12"/>
        <v>63</v>
      </c>
      <c r="Q22" s="3"/>
      <c r="R22" s="3"/>
      <c r="S22" s="3"/>
      <c r="T22" s="3"/>
    </row>
    <row r="23" spans="1:20" ht="17.25" customHeight="1">
      <c r="A23" s="13">
        <f t="shared" si="0"/>
        <v>260.21999999999986</v>
      </c>
      <c r="B23" s="14">
        <f t="shared" si="1"/>
        <v>-1.5299999999999885</v>
      </c>
      <c r="C23" s="15">
        <f t="shared" si="14"/>
        <v>0.41000000000000014</v>
      </c>
      <c r="D23" s="13">
        <f t="shared" si="3"/>
        <v>260.7199999999994</v>
      </c>
      <c r="E23" s="14">
        <f t="shared" si="4"/>
        <v>-1.029999999999988</v>
      </c>
      <c r="F23" s="15">
        <f t="shared" si="15"/>
        <v>13.799999999999997</v>
      </c>
      <c r="G23" s="13">
        <f t="shared" si="6"/>
        <v>261.21999999999895</v>
      </c>
      <c r="H23" s="14">
        <f t="shared" si="7"/>
        <v>-0.5299999999999876</v>
      </c>
      <c r="I23" s="15">
        <f t="shared" si="16"/>
        <v>37.499999999999986</v>
      </c>
      <c r="J23" s="13">
        <f t="shared" si="9"/>
        <v>261.7199999999985</v>
      </c>
      <c r="K23" s="14">
        <f t="shared" si="10"/>
        <v>-0.02999999999998726</v>
      </c>
      <c r="L23" s="15">
        <f t="shared" si="17"/>
        <v>67.20000000000002</v>
      </c>
      <c r="M23" s="51">
        <f t="shared" si="11"/>
        <v>4.163336342344337E-16</v>
      </c>
      <c r="N23" s="48">
        <v>6</v>
      </c>
      <c r="O23" s="48"/>
      <c r="P23" s="36">
        <f t="shared" si="12"/>
        <v>69</v>
      </c>
      <c r="Q23" s="3"/>
      <c r="R23" s="3"/>
      <c r="S23" s="3"/>
      <c r="T23" s="3"/>
    </row>
    <row r="24" spans="1:20" ht="17.25" customHeight="1">
      <c r="A24" s="13">
        <f t="shared" si="0"/>
        <v>260.22999999999985</v>
      </c>
      <c r="B24" s="14">
        <f t="shared" si="1"/>
        <v>-1.5199999999999885</v>
      </c>
      <c r="C24" s="15">
        <f t="shared" si="14"/>
        <v>0.44000000000000017</v>
      </c>
      <c r="D24" s="13">
        <f t="shared" si="3"/>
        <v>260.7299999999994</v>
      </c>
      <c r="E24" s="14">
        <f t="shared" si="4"/>
        <v>-1.019999999999988</v>
      </c>
      <c r="F24" s="15">
        <f t="shared" si="15"/>
        <v>14.199999999999998</v>
      </c>
      <c r="G24" s="13">
        <f t="shared" si="6"/>
        <v>261.22999999999894</v>
      </c>
      <c r="H24" s="14">
        <f t="shared" si="7"/>
        <v>-0.5199999999999876</v>
      </c>
      <c r="I24" s="15">
        <f t="shared" si="16"/>
        <v>37.999999999999986</v>
      </c>
      <c r="J24" s="13">
        <f t="shared" si="9"/>
        <v>261.7299999999985</v>
      </c>
      <c r="K24" s="14">
        <f t="shared" si="10"/>
        <v>-0.019999999999987257</v>
      </c>
      <c r="L24" s="15">
        <f t="shared" si="17"/>
        <v>67.80000000000001</v>
      </c>
      <c r="M24" s="51">
        <f t="shared" si="11"/>
        <v>0.10000000000000042</v>
      </c>
      <c r="N24" s="48"/>
      <c r="O24" s="48"/>
      <c r="P24" s="36">
        <f t="shared" si="12"/>
        <v>75</v>
      </c>
      <c r="Q24" s="3"/>
      <c r="R24" s="3"/>
      <c r="S24" s="3"/>
      <c r="T24" s="3"/>
    </row>
    <row r="25" spans="1:20" ht="17.25" customHeight="1">
      <c r="A25" s="16">
        <f t="shared" si="0"/>
        <v>260.23999999999984</v>
      </c>
      <c r="B25" s="17">
        <f t="shared" si="1"/>
        <v>-1.5099999999999885</v>
      </c>
      <c r="C25" s="18">
        <f t="shared" si="14"/>
        <v>0.4700000000000002</v>
      </c>
      <c r="D25" s="16">
        <f t="shared" si="3"/>
        <v>260.7399999999994</v>
      </c>
      <c r="E25" s="17">
        <f t="shared" si="4"/>
        <v>-1.009999999999988</v>
      </c>
      <c r="F25" s="18">
        <f t="shared" si="15"/>
        <v>14.599999999999998</v>
      </c>
      <c r="G25" s="16">
        <f t="shared" si="6"/>
        <v>261.23999999999893</v>
      </c>
      <c r="H25" s="17">
        <f t="shared" si="7"/>
        <v>-0.5099999999999876</v>
      </c>
      <c r="I25" s="15">
        <f t="shared" si="16"/>
        <v>38.499999999999986</v>
      </c>
      <c r="J25" s="16">
        <f t="shared" si="9"/>
        <v>261.7399999999985</v>
      </c>
      <c r="K25" s="17">
        <f t="shared" si="10"/>
        <v>-0.009999999999987257</v>
      </c>
      <c r="L25" s="15">
        <f t="shared" si="17"/>
        <v>68.4</v>
      </c>
      <c r="M25" s="52"/>
      <c r="N25" s="48"/>
      <c r="O25" s="48"/>
      <c r="P25" s="49"/>
      <c r="Q25" s="3"/>
      <c r="R25" s="3"/>
      <c r="S25" s="3"/>
      <c r="T25" s="3"/>
    </row>
    <row r="26" spans="1:20" ht="17.25" customHeight="1">
      <c r="A26" s="19">
        <f t="shared" si="0"/>
        <v>260.24999999999983</v>
      </c>
      <c r="B26" s="20">
        <f t="shared" si="1"/>
        <v>-1.4999999999999885</v>
      </c>
      <c r="C26" s="21">
        <f t="shared" si="14"/>
        <v>0.5000000000000002</v>
      </c>
      <c r="D26" s="19">
        <f t="shared" si="3"/>
        <v>260.7499999999994</v>
      </c>
      <c r="E26" s="20">
        <f t="shared" si="4"/>
        <v>-0.999999999999988</v>
      </c>
      <c r="F26" s="21">
        <f t="shared" si="15"/>
        <v>14.999999999999998</v>
      </c>
      <c r="G26" s="19">
        <f t="shared" si="6"/>
        <v>261.2499999999989</v>
      </c>
      <c r="H26" s="20">
        <f t="shared" si="7"/>
        <v>-0.49999999999998757</v>
      </c>
      <c r="I26" s="21">
        <f t="shared" si="16"/>
        <v>38.999999999999986</v>
      </c>
      <c r="J26" s="19">
        <f t="shared" si="9"/>
        <v>261.74999999999847</v>
      </c>
      <c r="K26" s="20">
        <f t="shared" si="10"/>
        <v>1.2743278654525625E-14</v>
      </c>
      <c r="L26" s="21">
        <f t="shared" si="17"/>
        <v>69</v>
      </c>
      <c r="M26" s="52"/>
      <c r="N26" s="48"/>
      <c r="O26" s="48"/>
      <c r="P26" s="49"/>
      <c r="Q26" s="3"/>
      <c r="R26" s="3"/>
      <c r="S26" s="3"/>
      <c r="T26" s="3"/>
    </row>
    <row r="27" spans="1:20" ht="17.25" customHeight="1">
      <c r="A27" s="22">
        <f t="shared" si="0"/>
        <v>260.2599999999998</v>
      </c>
      <c r="B27" s="23">
        <f t="shared" si="1"/>
        <v>-1.4899999999999884</v>
      </c>
      <c r="C27" s="24">
        <f aca="true" t="shared" si="18" ref="C27:C36">+C26+$N$8/10</f>
        <v>0.6000000000000002</v>
      </c>
      <c r="D27" s="22">
        <f t="shared" si="3"/>
        <v>260.75999999999937</v>
      </c>
      <c r="E27" s="23">
        <f t="shared" si="4"/>
        <v>-0.989999999999988</v>
      </c>
      <c r="F27" s="24">
        <f aca="true" t="shared" si="19" ref="F27:F36">+F26+$N$13/10</f>
        <v>15.449999999999998</v>
      </c>
      <c r="G27" s="22">
        <f t="shared" si="6"/>
        <v>261.2599999999989</v>
      </c>
      <c r="H27" s="23">
        <f t="shared" si="7"/>
        <v>-0.48999999999998756</v>
      </c>
      <c r="I27" s="12">
        <f>+I26+$N$18/10</f>
        <v>39.59999999999999</v>
      </c>
      <c r="J27" s="22">
        <f t="shared" si="9"/>
        <v>261.75999999999846</v>
      </c>
      <c r="K27" s="23">
        <f t="shared" si="10"/>
        <v>0.010000000000012743</v>
      </c>
      <c r="L27" s="12">
        <f>+L26+$N$23/10</f>
        <v>69.6</v>
      </c>
      <c r="M27" s="52"/>
      <c r="N27" s="48"/>
      <c r="O27" s="48"/>
      <c r="P27" s="49"/>
      <c r="Q27" s="3"/>
      <c r="R27" s="3"/>
      <c r="S27" s="3"/>
      <c r="T27" s="3"/>
    </row>
    <row r="28" spans="1:20" ht="17.25" customHeight="1">
      <c r="A28" s="13">
        <f t="shared" si="0"/>
        <v>260.2699999999998</v>
      </c>
      <c r="B28" s="14">
        <f t="shared" si="1"/>
        <v>-1.4799999999999884</v>
      </c>
      <c r="C28" s="15">
        <f t="shared" si="18"/>
        <v>0.7000000000000002</v>
      </c>
      <c r="D28" s="13">
        <f t="shared" si="3"/>
        <v>260.76999999999936</v>
      </c>
      <c r="E28" s="14">
        <f t="shared" si="4"/>
        <v>-0.979999999999988</v>
      </c>
      <c r="F28" s="15">
        <f t="shared" si="19"/>
        <v>15.899999999999997</v>
      </c>
      <c r="G28" s="13">
        <f t="shared" si="6"/>
        <v>261.2699999999989</v>
      </c>
      <c r="H28" s="14">
        <f t="shared" si="7"/>
        <v>-0.47999999999998755</v>
      </c>
      <c r="I28" s="15">
        <f aca="true" t="shared" si="20" ref="I28:I36">+I27+$N$18/10</f>
        <v>40.19999999999999</v>
      </c>
      <c r="J28" s="13">
        <f t="shared" si="9"/>
        <v>261.76999999999845</v>
      </c>
      <c r="K28" s="14">
        <f t="shared" si="10"/>
        <v>0.020000000000012744</v>
      </c>
      <c r="L28" s="15">
        <f aca="true" t="shared" si="21" ref="L28:L36">+L27+$N$23/10</f>
        <v>70.19999999999999</v>
      </c>
      <c r="M28" s="52"/>
      <c r="N28" s="48"/>
      <c r="O28" s="48"/>
      <c r="P28" s="49"/>
      <c r="Q28" s="3"/>
      <c r="R28" s="3"/>
      <c r="S28" s="3"/>
      <c r="T28" s="3"/>
    </row>
    <row r="29" spans="1:20" ht="17.25" customHeight="1">
      <c r="A29" s="13">
        <f t="shared" si="0"/>
        <v>260.2799999999998</v>
      </c>
      <c r="B29" s="14">
        <f t="shared" si="1"/>
        <v>-1.4699999999999884</v>
      </c>
      <c r="C29" s="15">
        <f t="shared" si="18"/>
        <v>0.8000000000000002</v>
      </c>
      <c r="D29" s="13">
        <f t="shared" si="3"/>
        <v>260.77999999999935</v>
      </c>
      <c r="E29" s="14">
        <f t="shared" si="4"/>
        <v>-0.969999999999988</v>
      </c>
      <c r="F29" s="15">
        <f t="shared" si="19"/>
        <v>16.349999999999998</v>
      </c>
      <c r="G29" s="13">
        <f t="shared" si="6"/>
        <v>261.2799999999989</v>
      </c>
      <c r="H29" s="14">
        <f t="shared" si="7"/>
        <v>-0.46999999999998754</v>
      </c>
      <c r="I29" s="15">
        <f t="shared" si="20"/>
        <v>40.79999999999999</v>
      </c>
      <c r="J29" s="13">
        <f t="shared" si="9"/>
        <v>261.77999999999844</v>
      </c>
      <c r="K29" s="14">
        <f t="shared" si="10"/>
        <v>0.030000000000012746</v>
      </c>
      <c r="L29" s="15">
        <f t="shared" si="21"/>
        <v>70.79999999999998</v>
      </c>
      <c r="M29" s="52"/>
      <c r="N29" s="48"/>
      <c r="O29" s="48"/>
      <c r="P29" s="49"/>
      <c r="Q29" s="3"/>
      <c r="R29" s="3"/>
      <c r="S29" s="3"/>
      <c r="T29" s="3"/>
    </row>
    <row r="30" spans="1:20" ht="17.25" customHeight="1">
      <c r="A30" s="13">
        <f t="shared" si="0"/>
        <v>260.2899999999998</v>
      </c>
      <c r="B30" s="14">
        <f t="shared" si="1"/>
        <v>-1.4599999999999884</v>
      </c>
      <c r="C30" s="15">
        <f t="shared" si="18"/>
        <v>0.9000000000000001</v>
      </c>
      <c r="D30" s="13">
        <f t="shared" si="3"/>
        <v>260.78999999999934</v>
      </c>
      <c r="E30" s="14">
        <f t="shared" si="4"/>
        <v>-0.959999999999988</v>
      </c>
      <c r="F30" s="15">
        <f t="shared" si="19"/>
        <v>16.799999999999997</v>
      </c>
      <c r="G30" s="13">
        <f t="shared" si="6"/>
        <v>261.2899999999989</v>
      </c>
      <c r="H30" s="14">
        <f t="shared" si="7"/>
        <v>-0.45999999999998753</v>
      </c>
      <c r="I30" s="15">
        <f t="shared" si="20"/>
        <v>41.39999999999999</v>
      </c>
      <c r="J30" s="13">
        <f t="shared" si="9"/>
        <v>261.78999999999843</v>
      </c>
      <c r="K30" s="14">
        <f t="shared" si="10"/>
        <v>0.04000000000001275</v>
      </c>
      <c r="L30" s="15">
        <f t="shared" si="21"/>
        <v>71.39999999999998</v>
      </c>
      <c r="M30" s="52"/>
      <c r="N30" s="48"/>
      <c r="O30" s="48"/>
      <c r="P30" s="49"/>
      <c r="Q30" s="3"/>
      <c r="R30" s="3"/>
      <c r="S30" s="3"/>
      <c r="T30" s="3"/>
    </row>
    <row r="31" spans="1:20" ht="17.25" customHeight="1">
      <c r="A31" s="13">
        <f t="shared" si="0"/>
        <v>260.2999999999998</v>
      </c>
      <c r="B31" s="14">
        <f t="shared" si="1"/>
        <v>-1.4499999999999884</v>
      </c>
      <c r="C31" s="15">
        <f t="shared" si="18"/>
        <v>1.0000000000000002</v>
      </c>
      <c r="D31" s="13">
        <f t="shared" si="3"/>
        <v>260.79999999999933</v>
      </c>
      <c r="E31" s="14">
        <f t="shared" si="4"/>
        <v>-0.949999999999988</v>
      </c>
      <c r="F31" s="15">
        <f t="shared" si="19"/>
        <v>17.249999999999996</v>
      </c>
      <c r="G31" s="13">
        <f t="shared" si="6"/>
        <v>261.2999999999989</v>
      </c>
      <c r="H31" s="14">
        <f t="shared" si="7"/>
        <v>-0.4499999999999875</v>
      </c>
      <c r="I31" s="15">
        <f t="shared" si="20"/>
        <v>41.99999999999999</v>
      </c>
      <c r="J31" s="13">
        <f t="shared" si="9"/>
        <v>261.7999999999984</v>
      </c>
      <c r="K31" s="14">
        <f t="shared" si="10"/>
        <v>0.05000000000001275</v>
      </c>
      <c r="L31" s="15">
        <f t="shared" si="21"/>
        <v>71.99999999999997</v>
      </c>
      <c r="M31" s="52"/>
      <c r="N31" s="48"/>
      <c r="O31" s="48"/>
      <c r="P31" s="49"/>
      <c r="Q31" s="3"/>
      <c r="R31" s="3"/>
      <c r="S31" s="3"/>
      <c r="T31" s="3"/>
    </row>
    <row r="32" spans="1:20" ht="17.25" customHeight="1">
      <c r="A32" s="13">
        <f t="shared" si="0"/>
        <v>260.3099999999998</v>
      </c>
      <c r="B32" s="14">
        <f t="shared" si="1"/>
        <v>-1.4399999999999884</v>
      </c>
      <c r="C32" s="15">
        <f t="shared" si="18"/>
        <v>1.1000000000000003</v>
      </c>
      <c r="D32" s="13">
        <f t="shared" si="3"/>
        <v>260.8099999999993</v>
      </c>
      <c r="E32" s="14">
        <f t="shared" si="4"/>
        <v>-0.939999999999988</v>
      </c>
      <c r="F32" s="15">
        <f t="shared" si="19"/>
        <v>17.699999999999996</v>
      </c>
      <c r="G32" s="13">
        <f t="shared" si="6"/>
        <v>261.30999999999887</v>
      </c>
      <c r="H32" s="14">
        <f t="shared" si="7"/>
        <v>-0.4399999999999875</v>
      </c>
      <c r="I32" s="15">
        <f t="shared" si="20"/>
        <v>42.599999999999994</v>
      </c>
      <c r="J32" s="13">
        <f t="shared" si="9"/>
        <v>261.8099999999984</v>
      </c>
      <c r="K32" s="14">
        <f t="shared" si="10"/>
        <v>0.06000000000001275</v>
      </c>
      <c r="L32" s="15">
        <f t="shared" si="21"/>
        <v>72.59999999999997</v>
      </c>
      <c r="M32" s="52"/>
      <c r="N32" s="48"/>
      <c r="O32" s="48"/>
      <c r="P32" s="49"/>
      <c r="Q32" s="3"/>
      <c r="R32" s="3"/>
      <c r="S32" s="3"/>
      <c r="T32" s="3"/>
    </row>
    <row r="33" spans="1:20" ht="17.25" customHeight="1">
      <c r="A33" s="13">
        <f t="shared" si="0"/>
        <v>260.31999999999977</v>
      </c>
      <c r="B33" s="14">
        <f t="shared" si="1"/>
        <v>-1.4299999999999884</v>
      </c>
      <c r="C33" s="15">
        <f t="shared" si="18"/>
        <v>1.2000000000000004</v>
      </c>
      <c r="D33" s="13">
        <f t="shared" si="3"/>
        <v>260.8199999999993</v>
      </c>
      <c r="E33" s="14">
        <f t="shared" si="4"/>
        <v>-0.929999999999988</v>
      </c>
      <c r="F33" s="15">
        <f t="shared" si="19"/>
        <v>18.149999999999995</v>
      </c>
      <c r="G33" s="13">
        <f t="shared" si="6"/>
        <v>261.31999999999886</v>
      </c>
      <c r="H33" s="14">
        <f t="shared" si="7"/>
        <v>-0.4299999999999875</v>
      </c>
      <c r="I33" s="15">
        <f t="shared" si="20"/>
        <v>43.199999999999996</v>
      </c>
      <c r="J33" s="13">
        <f t="shared" si="9"/>
        <v>261.8199999999984</v>
      </c>
      <c r="K33" s="14">
        <f t="shared" si="10"/>
        <v>0.07000000000001275</v>
      </c>
      <c r="L33" s="15">
        <f t="shared" si="21"/>
        <v>73.19999999999996</v>
      </c>
      <c r="M33" s="52"/>
      <c r="N33" s="48"/>
      <c r="O33" s="48"/>
      <c r="P33" s="49"/>
      <c r="Q33" s="3"/>
      <c r="R33" s="3"/>
      <c r="S33" s="3"/>
      <c r="T33" s="3"/>
    </row>
    <row r="34" spans="1:20" ht="17.25" customHeight="1">
      <c r="A34" s="13">
        <f t="shared" si="0"/>
        <v>260.32999999999976</v>
      </c>
      <c r="B34" s="14">
        <f t="shared" si="1"/>
        <v>-1.4199999999999884</v>
      </c>
      <c r="C34" s="15">
        <f t="shared" si="18"/>
        <v>1.3000000000000005</v>
      </c>
      <c r="D34" s="13">
        <f t="shared" si="3"/>
        <v>260.8299999999993</v>
      </c>
      <c r="E34" s="14">
        <f t="shared" si="4"/>
        <v>-0.9199999999999879</v>
      </c>
      <c r="F34" s="15">
        <f t="shared" si="19"/>
        <v>18.599999999999994</v>
      </c>
      <c r="G34" s="13">
        <f t="shared" si="6"/>
        <v>261.32999999999885</v>
      </c>
      <c r="H34" s="14">
        <f t="shared" si="7"/>
        <v>-0.4199999999999875</v>
      </c>
      <c r="I34" s="15">
        <f t="shared" si="20"/>
        <v>43.8</v>
      </c>
      <c r="J34" s="13">
        <f t="shared" si="9"/>
        <v>261.8299999999984</v>
      </c>
      <c r="K34" s="14">
        <f t="shared" si="10"/>
        <v>0.08000000000001274</v>
      </c>
      <c r="L34" s="15">
        <f t="shared" si="21"/>
        <v>73.79999999999995</v>
      </c>
      <c r="M34" s="52"/>
      <c r="N34" s="48"/>
      <c r="O34" s="48"/>
      <c r="P34" s="49"/>
      <c r="Q34" s="3"/>
      <c r="R34" s="3"/>
      <c r="S34" s="3"/>
      <c r="T34" s="3"/>
    </row>
    <row r="35" spans="1:20" ht="17.25" customHeight="1">
      <c r="A35" s="16">
        <f t="shared" si="0"/>
        <v>260.33999999999975</v>
      </c>
      <c r="B35" s="17">
        <f t="shared" si="1"/>
        <v>-1.4099999999999884</v>
      </c>
      <c r="C35" s="18">
        <f t="shared" si="18"/>
        <v>1.4000000000000006</v>
      </c>
      <c r="D35" s="16">
        <f t="shared" si="3"/>
        <v>260.8399999999993</v>
      </c>
      <c r="E35" s="17">
        <f t="shared" si="4"/>
        <v>-0.9099999999999879</v>
      </c>
      <c r="F35" s="18">
        <f t="shared" si="19"/>
        <v>19.049999999999994</v>
      </c>
      <c r="G35" s="16">
        <f t="shared" si="6"/>
        <v>261.33999999999884</v>
      </c>
      <c r="H35" s="17">
        <f t="shared" si="7"/>
        <v>-0.4099999999999875</v>
      </c>
      <c r="I35" s="15">
        <f t="shared" si="20"/>
        <v>44.4</v>
      </c>
      <c r="J35" s="16">
        <f t="shared" si="9"/>
        <v>261.8399999999984</v>
      </c>
      <c r="K35" s="17">
        <f t="shared" si="10"/>
        <v>0.09000000000001274</v>
      </c>
      <c r="L35" s="15">
        <f t="shared" si="21"/>
        <v>74.39999999999995</v>
      </c>
      <c r="M35" s="52"/>
      <c r="N35" s="48"/>
      <c r="O35" s="48"/>
      <c r="P35" s="49"/>
      <c r="Q35" s="3"/>
      <c r="R35" s="3"/>
      <c r="S35" s="3"/>
      <c r="T35" s="3"/>
    </row>
    <row r="36" spans="1:20" ht="17.25" customHeight="1">
      <c r="A36" s="19">
        <f t="shared" si="0"/>
        <v>260.34999999999974</v>
      </c>
      <c r="B36" s="20">
        <f t="shared" si="1"/>
        <v>-1.3999999999999884</v>
      </c>
      <c r="C36" s="21">
        <f t="shared" si="18"/>
        <v>1.5000000000000007</v>
      </c>
      <c r="D36" s="19">
        <f t="shared" si="3"/>
        <v>260.8499999999993</v>
      </c>
      <c r="E36" s="20">
        <f t="shared" si="4"/>
        <v>-0.8999999999999879</v>
      </c>
      <c r="F36" s="21">
        <f t="shared" si="19"/>
        <v>19.499999999999993</v>
      </c>
      <c r="G36" s="19">
        <f t="shared" si="6"/>
        <v>261.34999999999883</v>
      </c>
      <c r="H36" s="20">
        <f t="shared" si="7"/>
        <v>-0.3999999999999875</v>
      </c>
      <c r="I36" s="21">
        <f t="shared" si="20"/>
        <v>45</v>
      </c>
      <c r="J36" s="19">
        <f t="shared" si="9"/>
        <v>261.8499999999984</v>
      </c>
      <c r="K36" s="20">
        <f t="shared" si="10"/>
        <v>0.10000000000001273</v>
      </c>
      <c r="L36" s="21">
        <f t="shared" si="21"/>
        <v>74.99999999999994</v>
      </c>
      <c r="M36" s="52"/>
      <c r="N36" s="48"/>
      <c r="O36" s="48"/>
      <c r="P36" s="49"/>
      <c r="Q36" s="3"/>
      <c r="R36" s="3"/>
      <c r="S36" s="3"/>
      <c r="T36" s="3"/>
    </row>
    <row r="37" spans="1:20" ht="17.25" customHeight="1">
      <c r="A37" s="22">
        <f t="shared" si="0"/>
        <v>260.35999999999973</v>
      </c>
      <c r="B37" s="23">
        <f t="shared" si="1"/>
        <v>-1.3899999999999884</v>
      </c>
      <c r="C37" s="24">
        <f aca="true" t="shared" si="22" ref="C37:C46">+C36+$N$9/10</f>
        <v>1.7500000000000007</v>
      </c>
      <c r="D37" s="22">
        <f t="shared" si="3"/>
        <v>260.8599999999993</v>
      </c>
      <c r="E37" s="23">
        <f t="shared" si="4"/>
        <v>-0.8899999999999879</v>
      </c>
      <c r="F37" s="24">
        <f aca="true" t="shared" si="23" ref="F37:F46">+F36+$N$14/10</f>
        <v>19.949999999999992</v>
      </c>
      <c r="G37" s="22">
        <f t="shared" si="6"/>
        <v>261.3599999999988</v>
      </c>
      <c r="H37" s="23">
        <f t="shared" si="7"/>
        <v>-0.38999999999998747</v>
      </c>
      <c r="I37" s="12">
        <f>+I36+$N$19/10</f>
        <v>45.6</v>
      </c>
      <c r="J37" s="22">
        <f t="shared" si="9"/>
        <v>261.85999999999837</v>
      </c>
      <c r="K37" s="23">
        <f t="shared" si="10"/>
        <v>0.11000000000001273</v>
      </c>
      <c r="L37" s="24"/>
      <c r="M37" s="52"/>
      <c r="N37" s="48"/>
      <c r="O37" s="48"/>
      <c r="P37" s="49"/>
      <c r="Q37" s="3"/>
      <c r="R37" s="3"/>
      <c r="S37" s="3"/>
      <c r="T37" s="3"/>
    </row>
    <row r="38" spans="1:20" ht="17.25" customHeight="1">
      <c r="A38" s="13">
        <f t="shared" si="0"/>
        <v>260.3699999999997</v>
      </c>
      <c r="B38" s="14">
        <f t="shared" si="1"/>
        <v>-1.3799999999999883</v>
      </c>
      <c r="C38" s="15">
        <f t="shared" si="22"/>
        <v>2.000000000000001</v>
      </c>
      <c r="D38" s="13">
        <f t="shared" si="3"/>
        <v>260.86999999999927</v>
      </c>
      <c r="E38" s="14">
        <f t="shared" si="4"/>
        <v>-0.8799999999999879</v>
      </c>
      <c r="F38" s="15">
        <f t="shared" si="23"/>
        <v>20.39999999999999</v>
      </c>
      <c r="G38" s="13">
        <f t="shared" si="6"/>
        <v>261.3699999999988</v>
      </c>
      <c r="H38" s="14">
        <f t="shared" si="7"/>
        <v>-0.37999999999998746</v>
      </c>
      <c r="I38" s="15">
        <f aca="true" t="shared" si="24" ref="I38:I46">+I37+$N$19/10</f>
        <v>46.2</v>
      </c>
      <c r="J38" s="13">
        <f t="shared" si="9"/>
        <v>261.86999999999836</v>
      </c>
      <c r="K38" s="14">
        <f t="shared" si="10"/>
        <v>0.12000000000001272</v>
      </c>
      <c r="L38" s="15"/>
      <c r="M38" s="52"/>
      <c r="N38" s="48"/>
      <c r="O38" s="48"/>
      <c r="P38" s="49"/>
      <c r="Q38" s="3"/>
      <c r="R38" s="3"/>
      <c r="S38" s="3"/>
      <c r="T38" s="3"/>
    </row>
    <row r="39" spans="1:20" ht="17.25" customHeight="1">
      <c r="A39" s="13">
        <f aca="true" t="shared" si="25" ref="A39:A55">+A38+0.01</f>
        <v>260.3799999999997</v>
      </c>
      <c r="B39" s="14">
        <f aca="true" t="shared" si="26" ref="B39:B55">B38+0.01</f>
        <v>-1.3699999999999883</v>
      </c>
      <c r="C39" s="15">
        <f t="shared" si="22"/>
        <v>2.250000000000001</v>
      </c>
      <c r="D39" s="13">
        <f aca="true" t="shared" si="27" ref="D39:D55">+D38+0.01</f>
        <v>260.87999999999926</v>
      </c>
      <c r="E39" s="14">
        <f aca="true" t="shared" si="28" ref="E39:E55">E38+0.01</f>
        <v>-0.8699999999999879</v>
      </c>
      <c r="F39" s="15">
        <f t="shared" si="23"/>
        <v>20.84999999999999</v>
      </c>
      <c r="G39" s="13">
        <f aca="true" t="shared" si="29" ref="G39:G55">+G38+0.01</f>
        <v>261.3799999999988</v>
      </c>
      <c r="H39" s="14">
        <f aca="true" t="shared" si="30" ref="H39:H55">H38+0.01</f>
        <v>-0.36999999999998745</v>
      </c>
      <c r="I39" s="15">
        <f t="shared" si="24"/>
        <v>46.800000000000004</v>
      </c>
      <c r="J39" s="13">
        <f aca="true" t="shared" si="31" ref="J39:J55">+J38+0.01</f>
        <v>261.87999999999835</v>
      </c>
      <c r="K39" s="14">
        <f aca="true" t="shared" si="32" ref="K39:K55">K38+0.01</f>
        <v>0.13000000000001272</v>
      </c>
      <c r="L39" s="15"/>
      <c r="M39" s="52"/>
      <c r="N39" s="48"/>
      <c r="O39" s="48"/>
      <c r="P39" s="49"/>
      <c r="Q39" s="3"/>
      <c r="R39" s="3"/>
      <c r="S39" s="3"/>
      <c r="T39" s="3"/>
    </row>
    <row r="40" spans="1:20" ht="17.25" customHeight="1">
      <c r="A40" s="13">
        <f t="shared" si="25"/>
        <v>260.3899999999997</v>
      </c>
      <c r="B40" s="14">
        <f t="shared" si="26"/>
        <v>-1.3599999999999883</v>
      </c>
      <c r="C40" s="15">
        <f t="shared" si="22"/>
        <v>2.500000000000001</v>
      </c>
      <c r="D40" s="13">
        <f t="shared" si="27"/>
        <v>260.88999999999925</v>
      </c>
      <c r="E40" s="14">
        <f t="shared" si="28"/>
        <v>-0.8599999999999879</v>
      </c>
      <c r="F40" s="15">
        <f t="shared" si="23"/>
        <v>21.29999999999999</v>
      </c>
      <c r="G40" s="13">
        <f t="shared" si="29"/>
        <v>261.3899999999988</v>
      </c>
      <c r="H40" s="14">
        <f t="shared" si="30"/>
        <v>-0.35999999999998744</v>
      </c>
      <c r="I40" s="15">
        <f t="shared" si="24"/>
        <v>47.400000000000006</v>
      </c>
      <c r="J40" s="13">
        <f t="shared" si="31"/>
        <v>261.88999999999834</v>
      </c>
      <c r="K40" s="14">
        <f t="shared" si="32"/>
        <v>0.14000000000001273</v>
      </c>
      <c r="L40" s="15"/>
      <c r="M40" s="52"/>
      <c r="N40" s="48"/>
      <c r="O40" s="48"/>
      <c r="P40" s="49"/>
      <c r="Q40" s="3"/>
      <c r="R40" s="3"/>
      <c r="S40" s="3"/>
      <c r="T40" s="3"/>
    </row>
    <row r="41" spans="1:20" ht="17.25" customHeight="1">
      <c r="A41" s="13">
        <f t="shared" si="25"/>
        <v>260.3999999999997</v>
      </c>
      <c r="B41" s="14">
        <f t="shared" si="26"/>
        <v>-1.3499999999999883</v>
      </c>
      <c r="C41" s="15">
        <f t="shared" si="22"/>
        <v>2.750000000000001</v>
      </c>
      <c r="D41" s="13">
        <f t="shared" si="27"/>
        <v>260.89999999999924</v>
      </c>
      <c r="E41" s="14">
        <f t="shared" si="28"/>
        <v>-0.8499999999999879</v>
      </c>
      <c r="F41" s="15">
        <f t="shared" si="23"/>
        <v>21.74999999999999</v>
      </c>
      <c r="G41" s="13">
        <f t="shared" si="29"/>
        <v>261.3999999999988</v>
      </c>
      <c r="H41" s="14">
        <f t="shared" si="30"/>
        <v>-0.34999999999998743</v>
      </c>
      <c r="I41" s="15">
        <f t="shared" si="24"/>
        <v>48.00000000000001</v>
      </c>
      <c r="J41" s="13">
        <f t="shared" si="31"/>
        <v>261.89999999999833</v>
      </c>
      <c r="K41" s="14">
        <f t="shared" si="32"/>
        <v>0.15000000000001273</v>
      </c>
      <c r="L41" s="15"/>
      <c r="M41" s="52"/>
      <c r="N41" s="48"/>
      <c r="O41" s="48"/>
      <c r="P41" s="49"/>
      <c r="Q41" s="3"/>
      <c r="R41" s="3"/>
      <c r="S41" s="3"/>
      <c r="T41" s="3"/>
    </row>
    <row r="42" spans="1:20" ht="17.25" customHeight="1">
      <c r="A42" s="13">
        <f t="shared" si="25"/>
        <v>260.4099999999997</v>
      </c>
      <c r="B42" s="14">
        <f t="shared" si="26"/>
        <v>-1.3399999999999883</v>
      </c>
      <c r="C42" s="15">
        <f t="shared" si="22"/>
        <v>3.000000000000001</v>
      </c>
      <c r="D42" s="13">
        <f t="shared" si="27"/>
        <v>260.90999999999923</v>
      </c>
      <c r="E42" s="14">
        <f t="shared" si="28"/>
        <v>-0.8399999999999879</v>
      </c>
      <c r="F42" s="15">
        <f t="shared" si="23"/>
        <v>22.19999999999999</v>
      </c>
      <c r="G42" s="13">
        <f t="shared" si="29"/>
        <v>261.4099999999988</v>
      </c>
      <c r="H42" s="14">
        <f t="shared" si="30"/>
        <v>-0.3399999999999874</v>
      </c>
      <c r="I42" s="15">
        <f t="shared" si="24"/>
        <v>48.60000000000001</v>
      </c>
      <c r="J42" s="13">
        <f t="shared" si="31"/>
        <v>261.9099999999983</v>
      </c>
      <c r="K42" s="14">
        <f t="shared" si="32"/>
        <v>0.16000000000001274</v>
      </c>
      <c r="L42" s="15"/>
      <c r="M42" s="52"/>
      <c r="N42" s="48"/>
      <c r="O42" s="48"/>
      <c r="P42" s="49"/>
      <c r="Q42" s="3"/>
      <c r="R42" s="3"/>
      <c r="S42" s="3"/>
      <c r="T42" s="3"/>
    </row>
    <row r="43" spans="1:20" ht="17.25" customHeight="1">
      <c r="A43" s="13">
        <f t="shared" si="25"/>
        <v>260.4199999999997</v>
      </c>
      <c r="B43" s="14">
        <f t="shared" si="26"/>
        <v>-1.3299999999999883</v>
      </c>
      <c r="C43" s="15">
        <f t="shared" si="22"/>
        <v>3.250000000000001</v>
      </c>
      <c r="D43" s="13">
        <f t="shared" si="27"/>
        <v>260.9199999999992</v>
      </c>
      <c r="E43" s="14">
        <f t="shared" si="28"/>
        <v>-0.8299999999999879</v>
      </c>
      <c r="F43" s="15">
        <f t="shared" si="23"/>
        <v>22.649999999999988</v>
      </c>
      <c r="G43" s="13">
        <f t="shared" si="29"/>
        <v>261.41999999999877</v>
      </c>
      <c r="H43" s="14">
        <f t="shared" si="30"/>
        <v>-0.3299999999999874</v>
      </c>
      <c r="I43" s="15">
        <f t="shared" si="24"/>
        <v>49.20000000000001</v>
      </c>
      <c r="J43" s="13">
        <f t="shared" si="31"/>
        <v>261.9199999999983</v>
      </c>
      <c r="K43" s="14">
        <f t="shared" si="32"/>
        <v>0.17000000000001275</v>
      </c>
      <c r="L43" s="15"/>
      <c r="M43" s="52"/>
      <c r="N43" s="48"/>
      <c r="O43" s="48"/>
      <c r="P43" s="49"/>
      <c r="Q43" s="3"/>
      <c r="R43" s="3"/>
      <c r="S43" s="3"/>
      <c r="T43" s="3"/>
    </row>
    <row r="44" spans="1:20" ht="17.25" customHeight="1">
      <c r="A44" s="13">
        <f t="shared" si="25"/>
        <v>260.42999999999967</v>
      </c>
      <c r="B44" s="14">
        <f t="shared" si="26"/>
        <v>-1.3199999999999883</v>
      </c>
      <c r="C44" s="15">
        <f t="shared" si="22"/>
        <v>3.500000000000001</v>
      </c>
      <c r="D44" s="13">
        <f t="shared" si="27"/>
        <v>260.9299999999992</v>
      </c>
      <c r="E44" s="14">
        <f t="shared" si="28"/>
        <v>-0.8199999999999878</v>
      </c>
      <c r="F44" s="15">
        <f t="shared" si="23"/>
        <v>23.099999999999987</v>
      </c>
      <c r="G44" s="13">
        <f t="shared" si="29"/>
        <v>261.42999999999876</v>
      </c>
      <c r="H44" s="14">
        <f t="shared" si="30"/>
        <v>-0.3199999999999874</v>
      </c>
      <c r="I44" s="15">
        <f t="shared" si="24"/>
        <v>49.80000000000001</v>
      </c>
      <c r="J44" s="13">
        <f t="shared" si="31"/>
        <v>261.9299999999983</v>
      </c>
      <c r="K44" s="14">
        <f t="shared" si="32"/>
        <v>0.18000000000001276</v>
      </c>
      <c r="L44" s="15"/>
      <c r="M44" s="52"/>
      <c r="N44" s="48"/>
      <c r="O44" s="48"/>
      <c r="P44" s="49"/>
      <c r="Q44" s="3"/>
      <c r="R44" s="3"/>
      <c r="S44" s="3"/>
      <c r="T44" s="3"/>
    </row>
    <row r="45" spans="1:20" ht="17.25" customHeight="1">
      <c r="A45" s="16">
        <f t="shared" si="25"/>
        <v>260.43999999999966</v>
      </c>
      <c r="B45" s="17">
        <f t="shared" si="26"/>
        <v>-1.3099999999999883</v>
      </c>
      <c r="C45" s="18">
        <f t="shared" si="22"/>
        <v>3.750000000000001</v>
      </c>
      <c r="D45" s="16">
        <f t="shared" si="27"/>
        <v>260.9399999999992</v>
      </c>
      <c r="E45" s="17">
        <f t="shared" si="28"/>
        <v>-0.8099999999999878</v>
      </c>
      <c r="F45" s="18">
        <f t="shared" si="23"/>
        <v>23.549999999999986</v>
      </c>
      <c r="G45" s="16">
        <f t="shared" si="29"/>
        <v>261.43999999999875</v>
      </c>
      <c r="H45" s="17">
        <f t="shared" si="30"/>
        <v>-0.3099999999999874</v>
      </c>
      <c r="I45" s="15">
        <f t="shared" si="24"/>
        <v>50.40000000000001</v>
      </c>
      <c r="J45" s="16">
        <f t="shared" si="31"/>
        <v>261.9399999999983</v>
      </c>
      <c r="K45" s="17">
        <f t="shared" si="32"/>
        <v>0.19000000000001277</v>
      </c>
      <c r="L45" s="18"/>
      <c r="M45" s="47"/>
      <c r="N45" s="48"/>
      <c r="O45" s="48"/>
      <c r="P45" s="49"/>
      <c r="Q45" s="3"/>
      <c r="R45" s="3"/>
      <c r="S45" s="3"/>
      <c r="T45" s="3"/>
    </row>
    <row r="46" spans="1:20" ht="17.25" customHeight="1">
      <c r="A46" s="19">
        <f t="shared" si="25"/>
        <v>260.44999999999965</v>
      </c>
      <c r="B46" s="20">
        <f t="shared" si="26"/>
        <v>-1.2999999999999883</v>
      </c>
      <c r="C46" s="21">
        <f t="shared" si="22"/>
        <v>4.000000000000001</v>
      </c>
      <c r="D46" s="19">
        <f t="shared" si="27"/>
        <v>260.9499999999992</v>
      </c>
      <c r="E46" s="20">
        <f t="shared" si="28"/>
        <v>-0.7999999999999878</v>
      </c>
      <c r="F46" s="21">
        <f t="shared" si="23"/>
        <v>23.999999999999986</v>
      </c>
      <c r="G46" s="19">
        <f t="shared" si="29"/>
        <v>261.44999999999874</v>
      </c>
      <c r="H46" s="20">
        <f t="shared" si="30"/>
        <v>-0.2999999999999874</v>
      </c>
      <c r="I46" s="21">
        <f t="shared" si="24"/>
        <v>51.000000000000014</v>
      </c>
      <c r="J46" s="19">
        <f t="shared" si="31"/>
        <v>261.9499999999983</v>
      </c>
      <c r="K46" s="20">
        <f t="shared" si="32"/>
        <v>0.20000000000001278</v>
      </c>
      <c r="L46" s="21"/>
      <c r="M46" s="47"/>
      <c r="N46" s="48"/>
      <c r="O46" s="48"/>
      <c r="P46" s="49"/>
      <c r="Q46" s="3"/>
      <c r="R46" s="3"/>
      <c r="S46" s="3"/>
      <c r="T46" s="3"/>
    </row>
    <row r="47" spans="1:20" ht="17.25" customHeight="1">
      <c r="A47" s="22">
        <f t="shared" si="25"/>
        <v>260.45999999999964</v>
      </c>
      <c r="B47" s="23">
        <f t="shared" si="26"/>
        <v>-1.2899999999999883</v>
      </c>
      <c r="C47" s="24">
        <f aca="true" t="shared" si="33" ref="C47:C55">+C46+$N$10/10</f>
        <v>4.3500000000000005</v>
      </c>
      <c r="D47" s="22">
        <f t="shared" si="27"/>
        <v>260.9599999999992</v>
      </c>
      <c r="E47" s="23">
        <f t="shared" si="28"/>
        <v>-0.7899999999999878</v>
      </c>
      <c r="F47" s="24">
        <f aca="true" t="shared" si="34" ref="F47:F55">+F46+$N$15/10</f>
        <v>24.499999999999986</v>
      </c>
      <c r="G47" s="22">
        <f t="shared" si="29"/>
        <v>261.45999999999873</v>
      </c>
      <c r="H47" s="23">
        <f t="shared" si="30"/>
        <v>-0.2899999999999874</v>
      </c>
      <c r="I47" s="12">
        <f>+I46+$N$20/10</f>
        <v>51.600000000000016</v>
      </c>
      <c r="J47" s="22">
        <f t="shared" si="31"/>
        <v>261.9599999999983</v>
      </c>
      <c r="K47" s="23">
        <f t="shared" si="32"/>
        <v>0.2100000000000128</v>
      </c>
      <c r="L47" s="24"/>
      <c r="M47" s="47"/>
      <c r="N47" s="48"/>
      <c r="O47" s="48"/>
      <c r="P47" s="49"/>
      <c r="Q47" s="3"/>
      <c r="R47" s="3"/>
      <c r="S47" s="3"/>
      <c r="T47" s="3"/>
    </row>
    <row r="48" spans="1:20" ht="17.25" customHeight="1">
      <c r="A48" s="13">
        <f t="shared" si="25"/>
        <v>260.46999999999963</v>
      </c>
      <c r="B48" s="14">
        <f t="shared" si="26"/>
        <v>-1.2799999999999883</v>
      </c>
      <c r="C48" s="15">
        <f t="shared" si="33"/>
        <v>4.7</v>
      </c>
      <c r="D48" s="13">
        <f t="shared" si="27"/>
        <v>260.9699999999992</v>
      </c>
      <c r="E48" s="14">
        <f t="shared" si="28"/>
        <v>-0.7799999999999878</v>
      </c>
      <c r="F48" s="15">
        <f t="shared" si="34"/>
        <v>24.999999999999986</v>
      </c>
      <c r="G48" s="13">
        <f t="shared" si="29"/>
        <v>261.4699999999987</v>
      </c>
      <c r="H48" s="14">
        <f t="shared" si="30"/>
        <v>-0.27999999999998737</v>
      </c>
      <c r="I48" s="15">
        <f aca="true" t="shared" si="35" ref="I48:I55">+I47+$N$20/10</f>
        <v>52.20000000000002</v>
      </c>
      <c r="J48" s="13">
        <f t="shared" si="31"/>
        <v>261.96999999999827</v>
      </c>
      <c r="K48" s="14">
        <f t="shared" si="32"/>
        <v>0.2200000000000128</v>
      </c>
      <c r="L48" s="15"/>
      <c r="M48" s="47"/>
      <c r="N48" s="48"/>
      <c r="O48" s="48"/>
      <c r="P48" s="49"/>
      <c r="Q48" s="3"/>
      <c r="R48" s="3"/>
      <c r="S48" s="3"/>
      <c r="T48" s="3"/>
    </row>
    <row r="49" spans="1:20" ht="17.25" customHeight="1">
      <c r="A49" s="13">
        <f t="shared" si="25"/>
        <v>260.4799999999996</v>
      </c>
      <c r="B49" s="14">
        <f t="shared" si="26"/>
        <v>-1.2699999999999882</v>
      </c>
      <c r="C49" s="15">
        <f t="shared" si="33"/>
        <v>5.05</v>
      </c>
      <c r="D49" s="13">
        <f t="shared" si="27"/>
        <v>260.97999999999917</v>
      </c>
      <c r="E49" s="14">
        <f t="shared" si="28"/>
        <v>-0.7699999999999878</v>
      </c>
      <c r="F49" s="15">
        <f t="shared" si="34"/>
        <v>25.499999999999986</v>
      </c>
      <c r="G49" s="13">
        <f t="shared" si="29"/>
        <v>261.4799999999987</v>
      </c>
      <c r="H49" s="14">
        <f t="shared" si="30"/>
        <v>-0.26999999999998736</v>
      </c>
      <c r="I49" s="15">
        <f t="shared" si="35"/>
        <v>52.80000000000002</v>
      </c>
      <c r="J49" s="13">
        <f t="shared" si="31"/>
        <v>261.97999999999826</v>
      </c>
      <c r="K49" s="14">
        <f t="shared" si="32"/>
        <v>0.2300000000000128</v>
      </c>
      <c r="L49" s="15"/>
      <c r="M49" s="47"/>
      <c r="N49" s="48"/>
      <c r="O49" s="48"/>
      <c r="P49" s="49"/>
      <c r="Q49" s="3"/>
      <c r="R49" s="3"/>
      <c r="S49" s="3"/>
      <c r="T49" s="3"/>
    </row>
    <row r="50" spans="1:20" ht="17.25" customHeight="1">
      <c r="A50" s="13">
        <f t="shared" si="25"/>
        <v>260.4899999999996</v>
      </c>
      <c r="B50" s="14">
        <f t="shared" si="26"/>
        <v>-1.2599999999999882</v>
      </c>
      <c r="C50" s="15">
        <f t="shared" si="33"/>
        <v>5.3999999999999995</v>
      </c>
      <c r="D50" s="13">
        <f t="shared" si="27"/>
        <v>260.98999999999916</v>
      </c>
      <c r="E50" s="14">
        <f t="shared" si="28"/>
        <v>-0.7599999999999878</v>
      </c>
      <c r="F50" s="15">
        <f t="shared" si="34"/>
        <v>25.999999999999986</v>
      </c>
      <c r="G50" s="13">
        <f t="shared" si="29"/>
        <v>261.4899999999987</v>
      </c>
      <c r="H50" s="14">
        <f t="shared" si="30"/>
        <v>-0.25999999999998735</v>
      </c>
      <c r="I50" s="15">
        <f t="shared" si="35"/>
        <v>53.40000000000002</v>
      </c>
      <c r="J50" s="13">
        <f t="shared" si="31"/>
        <v>261.98999999999825</v>
      </c>
      <c r="K50" s="14">
        <f t="shared" si="32"/>
        <v>0.24000000000001281</v>
      </c>
      <c r="L50" s="15"/>
      <c r="M50" s="47"/>
      <c r="N50" s="48"/>
      <c r="O50" s="48"/>
      <c r="P50" s="49"/>
      <c r="Q50" s="3"/>
      <c r="R50" s="3"/>
      <c r="S50" s="3"/>
      <c r="T50" s="3"/>
    </row>
    <row r="51" spans="1:20" ht="17.25" customHeight="1">
      <c r="A51" s="13">
        <f t="shared" si="25"/>
        <v>260.4999999999996</v>
      </c>
      <c r="B51" s="14">
        <f t="shared" si="26"/>
        <v>-1.2499999999999882</v>
      </c>
      <c r="C51" s="15">
        <f t="shared" si="33"/>
        <v>5.749999999999999</v>
      </c>
      <c r="D51" s="25">
        <f t="shared" si="27"/>
        <v>260.99999999999915</v>
      </c>
      <c r="E51" s="26">
        <f t="shared" si="28"/>
        <v>-0.7499999999999878</v>
      </c>
      <c r="F51" s="27">
        <f t="shared" si="34"/>
        <v>26.499999999999986</v>
      </c>
      <c r="G51" s="13">
        <f t="shared" si="29"/>
        <v>261.4999999999987</v>
      </c>
      <c r="H51" s="14">
        <f t="shared" si="30"/>
        <v>-0.24999999999998734</v>
      </c>
      <c r="I51" s="15">
        <f t="shared" si="35"/>
        <v>54.00000000000002</v>
      </c>
      <c r="J51" s="25">
        <f t="shared" si="31"/>
        <v>261.99999999999824</v>
      </c>
      <c r="K51" s="26">
        <f t="shared" si="32"/>
        <v>0.2500000000000128</v>
      </c>
      <c r="L51" s="27"/>
      <c r="M51" s="47"/>
      <c r="N51" s="48"/>
      <c r="O51" s="48"/>
      <c r="P51" s="49"/>
      <c r="Q51" s="3"/>
      <c r="R51" s="3"/>
      <c r="S51" s="3"/>
      <c r="T51" s="3"/>
    </row>
    <row r="52" spans="1:20" ht="17.25" customHeight="1">
      <c r="A52" s="13">
        <f t="shared" si="25"/>
        <v>260.5099999999996</v>
      </c>
      <c r="B52" s="14">
        <f t="shared" si="26"/>
        <v>-1.2399999999999882</v>
      </c>
      <c r="C52" s="15">
        <f t="shared" si="33"/>
        <v>6.099999999999999</v>
      </c>
      <c r="D52" s="13">
        <f t="shared" si="27"/>
        <v>261.00999999999914</v>
      </c>
      <c r="E52" s="14">
        <f t="shared" si="28"/>
        <v>-0.7399999999999878</v>
      </c>
      <c r="F52" s="15">
        <f t="shared" si="34"/>
        <v>26.999999999999986</v>
      </c>
      <c r="G52" s="13">
        <f t="shared" si="29"/>
        <v>261.5099999999987</v>
      </c>
      <c r="H52" s="14">
        <f t="shared" si="30"/>
        <v>-0.23999999999998733</v>
      </c>
      <c r="I52" s="15">
        <f t="shared" si="35"/>
        <v>54.60000000000002</v>
      </c>
      <c r="J52" s="13">
        <f t="shared" si="31"/>
        <v>262.00999999999823</v>
      </c>
      <c r="K52" s="14">
        <f t="shared" si="32"/>
        <v>0.26000000000001283</v>
      </c>
      <c r="L52" s="15"/>
      <c r="M52" s="47"/>
      <c r="N52" s="48"/>
      <c r="O52" s="48"/>
      <c r="P52" s="49"/>
      <c r="Q52" s="3"/>
      <c r="R52" s="3"/>
      <c r="S52" s="3"/>
      <c r="T52" s="3"/>
    </row>
    <row r="53" spans="1:20" ht="17.25" customHeight="1">
      <c r="A53" s="13">
        <f t="shared" si="25"/>
        <v>260.5199999999996</v>
      </c>
      <c r="B53" s="14">
        <f t="shared" si="26"/>
        <v>-1.2299999999999882</v>
      </c>
      <c r="C53" s="15">
        <f t="shared" si="33"/>
        <v>6.449999999999998</v>
      </c>
      <c r="D53" s="13">
        <f t="shared" si="27"/>
        <v>261.01999999999913</v>
      </c>
      <c r="E53" s="14">
        <f t="shared" si="28"/>
        <v>-0.7299999999999878</v>
      </c>
      <c r="F53" s="15">
        <f t="shared" si="34"/>
        <v>27.499999999999986</v>
      </c>
      <c r="G53" s="13">
        <f t="shared" si="29"/>
        <v>261.5199999999987</v>
      </c>
      <c r="H53" s="14">
        <f t="shared" si="30"/>
        <v>-0.22999999999998733</v>
      </c>
      <c r="I53" s="15">
        <f t="shared" si="35"/>
        <v>55.200000000000024</v>
      </c>
      <c r="J53" s="13">
        <f t="shared" si="31"/>
        <v>262.0199999999982</v>
      </c>
      <c r="K53" s="14">
        <f t="shared" si="32"/>
        <v>0.27000000000001284</v>
      </c>
      <c r="L53" s="15"/>
      <c r="M53" s="47"/>
      <c r="N53" s="48"/>
      <c r="O53" s="48"/>
      <c r="P53" s="49"/>
      <c r="Q53" s="3"/>
      <c r="R53" s="3"/>
      <c r="S53" s="3"/>
      <c r="T53" s="3"/>
    </row>
    <row r="54" spans="1:20" ht="17.25" customHeight="1">
      <c r="A54" s="13">
        <f t="shared" si="25"/>
        <v>260.5299999999996</v>
      </c>
      <c r="B54" s="14">
        <f t="shared" si="26"/>
        <v>-1.2199999999999882</v>
      </c>
      <c r="C54" s="15">
        <f t="shared" si="33"/>
        <v>6.799999999999998</v>
      </c>
      <c r="D54" s="13">
        <f t="shared" si="27"/>
        <v>261.0299999999991</v>
      </c>
      <c r="E54" s="14">
        <f t="shared" si="28"/>
        <v>-0.7199999999999878</v>
      </c>
      <c r="F54" s="15">
        <f t="shared" si="34"/>
        <v>27.999999999999986</v>
      </c>
      <c r="G54" s="13">
        <f t="shared" si="29"/>
        <v>261.52999999999867</v>
      </c>
      <c r="H54" s="14">
        <f t="shared" si="30"/>
        <v>-0.21999999999998732</v>
      </c>
      <c r="I54" s="15">
        <f t="shared" si="35"/>
        <v>55.800000000000026</v>
      </c>
      <c r="J54" s="13">
        <f t="shared" si="31"/>
        <v>262.0299999999982</v>
      </c>
      <c r="K54" s="14">
        <f t="shared" si="32"/>
        <v>0.28000000000001285</v>
      </c>
      <c r="L54" s="15"/>
      <c r="M54" s="47"/>
      <c r="N54" s="48"/>
      <c r="O54" s="48"/>
      <c r="P54" s="49"/>
      <c r="Q54" s="3"/>
      <c r="R54" s="3"/>
      <c r="S54" s="3"/>
      <c r="T54" s="3"/>
    </row>
    <row r="55" spans="1:20" ht="17.25" customHeight="1">
      <c r="A55" s="19">
        <f t="shared" si="25"/>
        <v>260.53999999999957</v>
      </c>
      <c r="B55" s="20">
        <f t="shared" si="26"/>
        <v>-1.2099999999999882</v>
      </c>
      <c r="C55" s="21">
        <f t="shared" si="33"/>
        <v>7.149999999999998</v>
      </c>
      <c r="D55" s="19">
        <f t="shared" si="27"/>
        <v>261.0399999999991</v>
      </c>
      <c r="E55" s="20">
        <f t="shared" si="28"/>
        <v>-0.7099999999999878</v>
      </c>
      <c r="F55" s="21">
        <f t="shared" si="34"/>
        <v>28.499999999999986</v>
      </c>
      <c r="G55" s="19">
        <f t="shared" si="29"/>
        <v>261.53999999999866</v>
      </c>
      <c r="H55" s="20">
        <f t="shared" si="30"/>
        <v>-0.2099999999999873</v>
      </c>
      <c r="I55" s="21">
        <f t="shared" si="35"/>
        <v>56.40000000000003</v>
      </c>
      <c r="J55" s="19">
        <f t="shared" si="31"/>
        <v>262.0399999999982</v>
      </c>
      <c r="K55" s="20">
        <f t="shared" si="32"/>
        <v>0.29000000000001286</v>
      </c>
      <c r="L55" s="21"/>
      <c r="M55" s="47"/>
      <c r="N55" s="48"/>
      <c r="O55" s="48"/>
      <c r="P55" s="49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7"/>
      <c r="N56" s="48"/>
      <c r="O56" s="48"/>
      <c r="P56" s="49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7"/>
      <c r="N57" s="48"/>
      <c r="O57" s="48"/>
      <c r="P57" s="49"/>
      <c r="Q57" s="3"/>
      <c r="R57" s="3"/>
      <c r="S57" s="3"/>
      <c r="T57" s="3"/>
    </row>
    <row r="58" spans="1:20" ht="24.75" customHeight="1">
      <c r="A58" s="3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7"/>
      <c r="N58" s="48"/>
      <c r="O58" s="48"/>
      <c r="P58" s="49"/>
      <c r="Q58" s="3"/>
      <c r="R58" s="3"/>
      <c r="S58" s="3"/>
      <c r="T58" s="3"/>
    </row>
    <row r="59" spans="1:20" ht="24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7"/>
      <c r="N59" s="48"/>
      <c r="O59" s="48"/>
      <c r="P59" s="49"/>
      <c r="Q59" s="3"/>
      <c r="R59" s="3"/>
      <c r="S59" s="3"/>
      <c r="T59" s="3"/>
    </row>
    <row r="60" spans="1:20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7"/>
      <c r="N60" s="48"/>
      <c r="O60" s="48"/>
      <c r="P60" s="49"/>
      <c r="Q60" s="3"/>
      <c r="R60" s="3"/>
      <c r="S60" s="3"/>
      <c r="T60" s="3"/>
    </row>
    <row r="61" spans="1:20" ht="17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7"/>
      <c r="N61" s="48"/>
      <c r="O61" s="48"/>
      <c r="P61" s="49"/>
      <c r="Q61" s="3"/>
      <c r="R61" s="3"/>
      <c r="S61" s="3"/>
      <c r="T61" s="3"/>
    </row>
    <row r="62" spans="1:20" ht="17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7"/>
      <c r="N62" s="48"/>
      <c r="O62" s="48"/>
      <c r="P62" s="49"/>
      <c r="Q62" s="3"/>
      <c r="R62" s="3"/>
      <c r="S62" s="3"/>
      <c r="T62" s="3"/>
    </row>
    <row r="63" spans="1:20" ht="17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7"/>
      <c r="N63" s="48"/>
      <c r="O63" s="48"/>
      <c r="P63" s="49"/>
      <c r="Q63" s="3"/>
      <c r="R63" s="3"/>
      <c r="S63" s="3"/>
      <c r="T63" s="3"/>
    </row>
    <row r="64" spans="1:20" ht="17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7"/>
      <c r="N64" s="48"/>
      <c r="O64" s="48"/>
      <c r="P64" s="49"/>
      <c r="Q64" s="3"/>
      <c r="R64" s="3"/>
      <c r="S64" s="3"/>
      <c r="T64" s="3"/>
    </row>
    <row r="65" spans="1:20" ht="17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7"/>
      <c r="N65" s="48"/>
      <c r="O65" s="48"/>
      <c r="P65" s="49"/>
      <c r="Q65" s="3"/>
      <c r="R65" s="3"/>
      <c r="S65" s="3"/>
      <c r="T65" s="3"/>
    </row>
    <row r="66" spans="1:20" ht="17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7"/>
      <c r="N66" s="48"/>
      <c r="O66" s="48"/>
      <c r="P66" s="49"/>
      <c r="Q66" s="3"/>
      <c r="R66" s="3"/>
      <c r="S66" s="3"/>
      <c r="T66" s="3"/>
    </row>
    <row r="67" spans="1:20" ht="17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7"/>
      <c r="N67" s="48"/>
      <c r="O67" s="48"/>
      <c r="P67" s="49"/>
      <c r="Q67" s="3"/>
      <c r="R67" s="3"/>
      <c r="S67" s="3"/>
      <c r="T67" s="3"/>
    </row>
    <row r="68" spans="1:20" ht="17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7"/>
      <c r="N68" s="48"/>
      <c r="O68" s="48"/>
      <c r="P68" s="49"/>
      <c r="Q68" s="3"/>
      <c r="R68" s="3"/>
      <c r="S68" s="3"/>
      <c r="T68" s="3"/>
    </row>
    <row r="69" spans="1:20" ht="17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7"/>
      <c r="N69" s="48"/>
      <c r="O69" s="48"/>
      <c r="P69" s="49"/>
      <c r="Q69" s="3"/>
      <c r="R69" s="3"/>
      <c r="S69" s="3"/>
      <c r="T69" s="3"/>
    </row>
    <row r="70" spans="1:20" ht="17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7"/>
      <c r="N70" s="48"/>
      <c r="O70" s="48"/>
      <c r="P70" s="49"/>
      <c r="Q70" s="3"/>
      <c r="R70" s="3"/>
      <c r="S70" s="3"/>
      <c r="T70" s="3"/>
    </row>
    <row r="71" spans="1:20" ht="17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7"/>
      <c r="N71" s="48"/>
      <c r="O71" s="48"/>
      <c r="P71" s="49"/>
      <c r="Q71" s="3"/>
      <c r="R71" s="3"/>
      <c r="S71" s="3"/>
      <c r="T71" s="3"/>
    </row>
    <row r="72" spans="1:20" ht="17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7"/>
      <c r="N72" s="48"/>
      <c r="O72" s="48"/>
      <c r="P72" s="49"/>
      <c r="Q72" s="3"/>
      <c r="R72" s="3"/>
      <c r="S72" s="3"/>
      <c r="T72" s="3"/>
    </row>
    <row r="73" spans="1:20" ht="17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7"/>
      <c r="N73" s="48"/>
      <c r="O73" s="48"/>
      <c r="P73" s="49"/>
      <c r="Q73" s="3"/>
      <c r="R73" s="3"/>
      <c r="S73" s="3"/>
      <c r="T73" s="3"/>
    </row>
    <row r="74" spans="1:20" ht="17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7"/>
      <c r="N74" s="48"/>
      <c r="O74" s="48"/>
      <c r="P74" s="49"/>
      <c r="Q74" s="3"/>
      <c r="R74" s="3"/>
      <c r="S74" s="3"/>
      <c r="T74" s="3"/>
    </row>
    <row r="75" spans="1:20" ht="17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7"/>
      <c r="N75" s="48"/>
      <c r="O75" s="48"/>
      <c r="P75" s="49"/>
      <c r="Q75" s="3"/>
      <c r="R75" s="3"/>
      <c r="S75" s="3"/>
      <c r="T75" s="3"/>
    </row>
    <row r="76" spans="1:20" ht="17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7"/>
      <c r="N76" s="48"/>
      <c r="O76" s="48"/>
      <c r="P76" s="49"/>
      <c r="Q76" s="3"/>
      <c r="R76" s="3"/>
      <c r="S76" s="3"/>
      <c r="T76" s="3"/>
    </row>
    <row r="77" spans="1:20" ht="17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7"/>
      <c r="N77" s="48"/>
      <c r="O77" s="48"/>
      <c r="P77" s="49"/>
      <c r="Q77" s="3"/>
      <c r="R77" s="3"/>
      <c r="S77" s="3"/>
      <c r="T77" s="3"/>
    </row>
    <row r="78" spans="1:20" ht="17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7"/>
      <c r="N78" s="48"/>
      <c r="O78" s="48"/>
      <c r="P78" s="49"/>
      <c r="Q78" s="3"/>
      <c r="R78" s="3"/>
      <c r="S78" s="3"/>
      <c r="T78" s="3"/>
    </row>
    <row r="79" spans="1:20" ht="17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7"/>
      <c r="N79" s="48"/>
      <c r="O79" s="48"/>
      <c r="P79" s="49"/>
      <c r="Q79" s="3"/>
      <c r="R79" s="3"/>
      <c r="S79" s="3"/>
      <c r="T79" s="3"/>
    </row>
    <row r="80" spans="1:20" ht="17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7"/>
      <c r="N80" s="48"/>
      <c r="O80" s="48"/>
      <c r="P80" s="49"/>
      <c r="Q80" s="3"/>
      <c r="R80" s="3"/>
      <c r="S80" s="3"/>
      <c r="T80" s="3"/>
    </row>
    <row r="81" spans="1:20" ht="17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7"/>
      <c r="N81" s="48"/>
      <c r="O81" s="48"/>
      <c r="P81" s="49"/>
      <c r="Q81" s="3"/>
      <c r="R81" s="3"/>
      <c r="S81" s="3"/>
      <c r="T81" s="3"/>
    </row>
    <row r="82" spans="1:20" ht="17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7"/>
      <c r="N82" s="48"/>
      <c r="O82" s="48"/>
      <c r="P82" s="49"/>
      <c r="Q82" s="3"/>
      <c r="R82" s="3"/>
      <c r="S82" s="3"/>
      <c r="T82" s="3"/>
    </row>
    <row r="83" spans="1:20" ht="17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7"/>
      <c r="N83" s="48"/>
      <c r="O83" s="48"/>
      <c r="P83" s="49"/>
      <c r="Q83" s="3"/>
      <c r="R83" s="3"/>
      <c r="S83" s="3"/>
      <c r="T83" s="3"/>
    </row>
    <row r="84" spans="1:20" ht="17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7"/>
      <c r="N84" s="48"/>
      <c r="O84" s="48"/>
      <c r="P84" s="49"/>
      <c r="Q84" s="3"/>
      <c r="R84" s="3"/>
      <c r="S84" s="3"/>
      <c r="T84" s="3"/>
    </row>
    <row r="85" spans="1:20" ht="17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7"/>
      <c r="N85" s="48"/>
      <c r="O85" s="48"/>
      <c r="P85" s="49"/>
      <c r="Q85" s="3"/>
      <c r="R85" s="3"/>
      <c r="S85" s="3"/>
      <c r="T85" s="3"/>
    </row>
    <row r="86" spans="1:20" ht="17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7"/>
      <c r="N86" s="48"/>
      <c r="O86" s="48"/>
      <c r="P86" s="49"/>
      <c r="Q86" s="3"/>
      <c r="R86" s="3"/>
      <c r="S86" s="3"/>
      <c r="T86" s="3"/>
    </row>
    <row r="87" spans="1:20" ht="17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7"/>
      <c r="N87" s="48"/>
      <c r="O87" s="48"/>
      <c r="P87" s="49"/>
      <c r="Q87" s="3"/>
      <c r="R87" s="3"/>
      <c r="S87" s="3"/>
      <c r="T87" s="3"/>
    </row>
    <row r="88" spans="1:20" ht="17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7"/>
      <c r="N88" s="48"/>
      <c r="O88" s="48"/>
      <c r="P88" s="49"/>
      <c r="Q88" s="3"/>
      <c r="R88" s="3"/>
      <c r="S88" s="3"/>
      <c r="T88" s="3"/>
    </row>
    <row r="89" spans="1:20" ht="17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40"/>
      <c r="B106" s="40"/>
      <c r="C106" s="40"/>
      <c r="D106" s="41"/>
      <c r="E106" s="41"/>
      <c r="F106" s="41"/>
      <c r="G106" s="40"/>
      <c r="H106" s="40"/>
      <c r="I106" s="40"/>
      <c r="J106" s="41"/>
      <c r="K106" s="41"/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7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7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7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24.7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</row>
    <row r="112" spans="1:12" ht="24.7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4.7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4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4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7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7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7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7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7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7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7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7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7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7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7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7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7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7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7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7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7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7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7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7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7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7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7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7.25" customHeight="1">
      <c r="A139" s="40"/>
      <c r="B139" s="40"/>
      <c r="C139" s="40"/>
      <c r="D139" s="40"/>
      <c r="E139" s="40"/>
      <c r="F139" s="40"/>
      <c r="G139" s="45"/>
      <c r="H139" s="45"/>
      <c r="I139" s="40"/>
      <c r="J139" s="40"/>
      <c r="K139" s="40"/>
      <c r="L139" s="40"/>
    </row>
    <row r="140" spans="1:12" ht="17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7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7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7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7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7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7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7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7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7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7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7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7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7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7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7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7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7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7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7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7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7.25" customHeight="1">
      <c r="A161" s="40"/>
      <c r="B161" s="40"/>
      <c r="C161" s="40"/>
      <c r="D161" s="41"/>
      <c r="E161" s="41"/>
      <c r="F161" s="40"/>
      <c r="G161" s="40"/>
      <c r="H161" s="40"/>
      <c r="I161" s="40"/>
      <c r="J161" s="41"/>
      <c r="K161" s="41"/>
      <c r="L161" s="40"/>
    </row>
    <row r="162" spans="1:12" ht="17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7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7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7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32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5"/>
      <c r="H194" s="45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1"/>
      <c r="E216" s="41"/>
      <c r="F216" s="40"/>
      <c r="G216" s="40"/>
      <c r="H216" s="40"/>
      <c r="I216" s="40"/>
      <c r="J216" s="41"/>
      <c r="K216" s="41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24.75" customHeight="1">
      <c r="A221" s="42"/>
      <c r="B221" s="42"/>
      <c r="C221" s="42"/>
      <c r="D221" s="42"/>
      <c r="E221" s="42"/>
      <c r="F221" s="42"/>
      <c r="G221" s="42"/>
      <c r="H221" s="42"/>
      <c r="I221" s="43"/>
      <c r="J221" s="43"/>
      <c r="K221" s="43"/>
      <c r="L221" s="43"/>
    </row>
    <row r="222" spans="1:12" ht="24.75" customHeight="1">
      <c r="A222" s="42"/>
      <c r="B222" s="42"/>
      <c r="C222" s="42"/>
      <c r="D222" s="42"/>
      <c r="E222" s="42"/>
      <c r="F222" s="42"/>
      <c r="G222" s="42"/>
      <c r="H222" s="42"/>
      <c r="I222" s="43"/>
      <c r="J222" s="43"/>
      <c r="K222" s="43"/>
      <c r="L222" s="43"/>
    </row>
    <row r="223" spans="1:12" ht="24.75" customHeight="1">
      <c r="A223" s="44"/>
      <c r="B223" s="42"/>
      <c r="C223" s="42"/>
      <c r="D223" s="42"/>
      <c r="E223" s="42"/>
      <c r="F223" s="42"/>
      <c r="G223" s="42"/>
      <c r="H223" s="42"/>
      <c r="I223" s="43"/>
      <c r="J223" s="43"/>
      <c r="K223" s="43"/>
      <c r="L223" s="43"/>
    </row>
    <row r="224" spans="1:12" ht="24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24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7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7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7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7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7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7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7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7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7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7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7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7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7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7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7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7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7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7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7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7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7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7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7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7.25" customHeight="1">
      <c r="A249" s="40"/>
      <c r="B249" s="40"/>
      <c r="C249" s="40"/>
      <c r="D249" s="40"/>
      <c r="E249" s="40"/>
      <c r="F249" s="40"/>
      <c r="G249" s="45"/>
      <c r="H249" s="45"/>
      <c r="I249" s="40"/>
      <c r="J249" s="40"/>
      <c r="K249" s="40"/>
      <c r="L249" s="40"/>
    </row>
    <row r="250" spans="1:12" ht="17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7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7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7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7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7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7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7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7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7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7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7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7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7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7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7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7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7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7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7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7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7.25" customHeight="1">
      <c r="A271" s="40"/>
      <c r="B271" s="40"/>
      <c r="C271" s="40"/>
      <c r="D271" s="41"/>
      <c r="E271" s="41"/>
      <c r="F271" s="40"/>
      <c r="G271" s="40"/>
      <c r="H271" s="40"/>
      <c r="I271" s="40"/>
      <c r="J271" s="41"/>
      <c r="K271" s="41"/>
      <c r="L271" s="40"/>
    </row>
    <row r="272" spans="1:12" ht="17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7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7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7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9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9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9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9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9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9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9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9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9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9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9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9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9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9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T289"/>
  <sheetViews>
    <sheetView workbookViewId="0" topLeftCell="A13">
      <selection activeCell="P28" sqref="P28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18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31"/>
      <c r="P2" s="31"/>
      <c r="Q2" s="3"/>
      <c r="R2" s="3"/>
      <c r="S2" s="3"/>
      <c r="T2" s="3"/>
    </row>
    <row r="3" spans="1:20" ht="24.75" customHeight="1">
      <c r="A3" s="53" t="s">
        <v>19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7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3"/>
      <c r="P5" s="35" t="s">
        <v>7</v>
      </c>
      <c r="Q5" s="3"/>
      <c r="R5" s="3"/>
      <c r="S5" s="3"/>
      <c r="T5" s="3"/>
    </row>
    <row r="6" spans="1:20" ht="17.25" customHeight="1">
      <c r="A6" s="10">
        <v>260.05</v>
      </c>
      <c r="B6" s="11">
        <f>A6-P1</f>
        <v>-1.6999999999999886</v>
      </c>
      <c r="C6" s="12">
        <v>0</v>
      </c>
      <c r="D6" s="10">
        <f>+A55+0.01</f>
        <v>260.54999999999956</v>
      </c>
      <c r="E6" s="11">
        <f>B55+0.01</f>
        <v>-1.1999999999999882</v>
      </c>
      <c r="F6" s="12">
        <f>+C55+$N$10/10</f>
        <v>8.300000000000002</v>
      </c>
      <c r="G6" s="10">
        <f>+D55+0.01</f>
        <v>261.0499999999991</v>
      </c>
      <c r="H6" s="11">
        <f>E55+0.01</f>
        <v>-0.6999999999999877</v>
      </c>
      <c r="I6" s="12"/>
      <c r="J6" s="10">
        <f>+G55+0.01</f>
        <v>261.54999999999865</v>
      </c>
      <c r="K6" s="11">
        <f>H55+0.01</f>
        <v>-0.1999999999999873</v>
      </c>
      <c r="L6" s="18"/>
      <c r="M6" s="51">
        <v>-1.7</v>
      </c>
      <c r="N6" s="3">
        <v>0.4</v>
      </c>
      <c r="O6" s="3"/>
      <c r="P6" s="36">
        <v>0</v>
      </c>
      <c r="Q6" s="3"/>
      <c r="R6" s="3"/>
      <c r="S6" s="3"/>
      <c r="T6" s="3"/>
    </row>
    <row r="7" spans="1:20" ht="17.25" customHeight="1">
      <c r="A7" s="13">
        <f aca="true" t="shared" si="0" ref="A7:A38">+A6+0.01</f>
        <v>260.06</v>
      </c>
      <c r="B7" s="14">
        <f aca="true" t="shared" si="1" ref="B7:B38">B6+0.01</f>
        <v>-1.6899999999999886</v>
      </c>
      <c r="C7" s="15">
        <f aca="true" t="shared" si="2" ref="C7:C16">+C6+$N$6/10</f>
        <v>0.04</v>
      </c>
      <c r="D7" s="13">
        <f aca="true" t="shared" si="3" ref="D7:D38">+D6+0.01</f>
        <v>260.55999999999955</v>
      </c>
      <c r="E7" s="14">
        <f aca="true" t="shared" si="4" ref="E7:E38">E6+0.01</f>
        <v>-1.1899999999999882</v>
      </c>
      <c r="F7" s="15">
        <f aca="true" t="shared" si="5" ref="F7:F16">+F6+$N$11/10</f>
        <v>8.650000000000002</v>
      </c>
      <c r="G7" s="13">
        <f aca="true" t="shared" si="6" ref="G7:G38">+G6+0.01</f>
        <v>261.0599999999991</v>
      </c>
      <c r="H7" s="14">
        <f aca="true" t="shared" si="7" ref="H7:H38">H6+0.01</f>
        <v>-0.6899999999999877</v>
      </c>
      <c r="I7" s="15"/>
      <c r="J7" s="13">
        <f aca="true" t="shared" si="8" ref="J7:J38">+J6+0.01</f>
        <v>261.55999999999864</v>
      </c>
      <c r="K7" s="14">
        <f aca="true" t="shared" si="9" ref="K7:K38">K6+0.01</f>
        <v>-0.1899999999999873</v>
      </c>
      <c r="L7" s="15"/>
      <c r="M7" s="51">
        <f aca="true" t="shared" si="10" ref="M7:M13">M6+0.1</f>
        <v>-1.5999999999999999</v>
      </c>
      <c r="N7" s="3">
        <v>1.1</v>
      </c>
      <c r="O7" s="3"/>
      <c r="P7" s="36">
        <f aca="true" t="shared" si="11" ref="P7:P13">N6+P6</f>
        <v>0.4</v>
      </c>
      <c r="Q7" s="3"/>
      <c r="R7" s="3"/>
      <c r="S7" s="3"/>
      <c r="T7" s="3"/>
    </row>
    <row r="8" spans="1:20" ht="17.25" customHeight="1">
      <c r="A8" s="13">
        <f t="shared" si="0"/>
        <v>260.07</v>
      </c>
      <c r="B8" s="14">
        <f t="shared" si="1"/>
        <v>-1.6799999999999886</v>
      </c>
      <c r="C8" s="15">
        <f t="shared" si="2"/>
        <v>0.08</v>
      </c>
      <c r="D8" s="13">
        <f t="shared" si="3"/>
        <v>260.56999999999954</v>
      </c>
      <c r="E8" s="14">
        <f t="shared" si="4"/>
        <v>-1.1799999999999882</v>
      </c>
      <c r="F8" s="15">
        <f t="shared" si="5"/>
        <v>9.000000000000002</v>
      </c>
      <c r="G8" s="13">
        <f t="shared" si="6"/>
        <v>261.0699999999991</v>
      </c>
      <c r="H8" s="14">
        <f t="shared" si="7"/>
        <v>-0.6799999999999877</v>
      </c>
      <c r="I8" s="15"/>
      <c r="J8" s="13">
        <f t="shared" si="8"/>
        <v>261.56999999999863</v>
      </c>
      <c r="K8" s="14">
        <f t="shared" si="9"/>
        <v>-0.17999999999998728</v>
      </c>
      <c r="L8" s="15"/>
      <c r="M8" s="51">
        <f t="shared" si="10"/>
        <v>-1.4999999999999998</v>
      </c>
      <c r="N8" s="3">
        <v>1.6</v>
      </c>
      <c r="O8" s="3"/>
      <c r="P8" s="36">
        <f t="shared" si="11"/>
        <v>1.5</v>
      </c>
      <c r="Q8" s="3"/>
      <c r="R8" s="3"/>
      <c r="S8" s="3"/>
      <c r="T8" s="3"/>
    </row>
    <row r="9" spans="1:20" ht="17.25" customHeight="1">
      <c r="A9" s="13">
        <f t="shared" si="0"/>
        <v>260.08</v>
      </c>
      <c r="B9" s="14">
        <f t="shared" si="1"/>
        <v>-1.6699999999999886</v>
      </c>
      <c r="C9" s="15">
        <f t="shared" si="2"/>
        <v>0.12</v>
      </c>
      <c r="D9" s="13">
        <f t="shared" si="3"/>
        <v>260.57999999999953</v>
      </c>
      <c r="E9" s="14">
        <f t="shared" si="4"/>
        <v>-1.1699999999999882</v>
      </c>
      <c r="F9" s="15">
        <f t="shared" si="5"/>
        <v>9.350000000000001</v>
      </c>
      <c r="G9" s="13">
        <f t="shared" si="6"/>
        <v>261.0799999999991</v>
      </c>
      <c r="H9" s="14">
        <f t="shared" si="7"/>
        <v>-0.6699999999999877</v>
      </c>
      <c r="I9" s="15"/>
      <c r="J9" s="13">
        <f t="shared" si="8"/>
        <v>261.5799999999986</v>
      </c>
      <c r="K9" s="14">
        <f t="shared" si="9"/>
        <v>-0.16999999999998727</v>
      </c>
      <c r="L9" s="15"/>
      <c r="M9" s="51">
        <f t="shared" si="10"/>
        <v>-1.3999999999999997</v>
      </c>
      <c r="N9" s="3">
        <v>2.3</v>
      </c>
      <c r="O9" s="3"/>
      <c r="P9" s="36">
        <f t="shared" si="11"/>
        <v>3.1</v>
      </c>
      <c r="Q9" s="3"/>
      <c r="R9" s="3"/>
      <c r="S9" s="3"/>
      <c r="T9" s="3"/>
    </row>
    <row r="10" spans="1:20" ht="17.25" customHeight="1">
      <c r="A10" s="13">
        <f t="shared" si="0"/>
        <v>260.09</v>
      </c>
      <c r="B10" s="14">
        <f t="shared" si="1"/>
        <v>-1.6599999999999886</v>
      </c>
      <c r="C10" s="15">
        <f t="shared" si="2"/>
        <v>0.16</v>
      </c>
      <c r="D10" s="13">
        <f t="shared" si="3"/>
        <v>260.5899999999995</v>
      </c>
      <c r="E10" s="14">
        <f t="shared" si="4"/>
        <v>-1.1599999999999882</v>
      </c>
      <c r="F10" s="15">
        <f t="shared" si="5"/>
        <v>9.700000000000001</v>
      </c>
      <c r="G10" s="13">
        <f t="shared" si="6"/>
        <v>261.08999999999907</v>
      </c>
      <c r="H10" s="14">
        <f t="shared" si="7"/>
        <v>-0.6599999999999877</v>
      </c>
      <c r="I10" s="15"/>
      <c r="J10" s="13">
        <f t="shared" si="8"/>
        <v>261.5899999999986</v>
      </c>
      <c r="K10" s="14">
        <f t="shared" si="9"/>
        <v>-0.15999999999998726</v>
      </c>
      <c r="L10" s="15"/>
      <c r="M10" s="51">
        <f t="shared" si="10"/>
        <v>-1.2999999999999996</v>
      </c>
      <c r="N10" s="3">
        <v>2.9</v>
      </c>
      <c r="O10" s="3"/>
      <c r="P10" s="36">
        <f t="shared" si="11"/>
        <v>5.4</v>
      </c>
      <c r="Q10" s="3"/>
      <c r="R10" s="3"/>
      <c r="S10" s="3"/>
      <c r="T10" s="3"/>
    </row>
    <row r="11" spans="1:20" ht="17.25" customHeight="1">
      <c r="A11" s="13">
        <f t="shared" si="0"/>
        <v>260.09999999999997</v>
      </c>
      <c r="B11" s="14">
        <f t="shared" si="1"/>
        <v>-1.6499999999999886</v>
      </c>
      <c r="C11" s="15">
        <f t="shared" si="2"/>
        <v>0.2</v>
      </c>
      <c r="D11" s="13">
        <f t="shared" si="3"/>
        <v>260.5999999999995</v>
      </c>
      <c r="E11" s="14">
        <f t="shared" si="4"/>
        <v>-1.1499999999999881</v>
      </c>
      <c r="F11" s="15">
        <f t="shared" si="5"/>
        <v>10.05</v>
      </c>
      <c r="G11" s="13">
        <f t="shared" si="6"/>
        <v>261.09999999999906</v>
      </c>
      <c r="H11" s="14">
        <f t="shared" si="7"/>
        <v>-0.6499999999999877</v>
      </c>
      <c r="I11" s="15"/>
      <c r="J11" s="13">
        <f t="shared" si="8"/>
        <v>261.5999999999986</v>
      </c>
      <c r="K11" s="14">
        <f t="shared" si="9"/>
        <v>-0.14999999999998725</v>
      </c>
      <c r="L11" s="15"/>
      <c r="M11" s="51">
        <f t="shared" si="10"/>
        <v>-1.1999999999999995</v>
      </c>
      <c r="N11" s="3">
        <v>3.5</v>
      </c>
      <c r="O11" s="3"/>
      <c r="P11" s="36">
        <f t="shared" si="11"/>
        <v>8.3</v>
      </c>
      <c r="Q11" s="3"/>
      <c r="R11" s="3"/>
      <c r="S11" s="3"/>
      <c r="T11" s="3"/>
    </row>
    <row r="12" spans="1:20" ht="17.25" customHeight="1">
      <c r="A12" s="13">
        <f t="shared" si="0"/>
        <v>260.10999999999996</v>
      </c>
      <c r="B12" s="14">
        <f t="shared" si="1"/>
        <v>-1.6399999999999886</v>
      </c>
      <c r="C12" s="15">
        <f t="shared" si="2"/>
        <v>0.24000000000000002</v>
      </c>
      <c r="D12" s="13">
        <f t="shared" si="3"/>
        <v>260.6099999999995</v>
      </c>
      <c r="E12" s="14">
        <f t="shared" si="4"/>
        <v>-1.1399999999999881</v>
      </c>
      <c r="F12" s="15">
        <f t="shared" si="5"/>
        <v>10.4</v>
      </c>
      <c r="G12" s="13">
        <f t="shared" si="6"/>
        <v>261.10999999999905</v>
      </c>
      <c r="H12" s="14">
        <f t="shared" si="7"/>
        <v>-0.6399999999999877</v>
      </c>
      <c r="I12" s="15"/>
      <c r="J12" s="13">
        <f t="shared" si="8"/>
        <v>261.6099999999986</v>
      </c>
      <c r="K12" s="14">
        <f t="shared" si="9"/>
        <v>-0.13999999999998725</v>
      </c>
      <c r="L12" s="15"/>
      <c r="M12" s="51">
        <f t="shared" si="10"/>
        <v>-1.0999999999999994</v>
      </c>
      <c r="N12" s="3">
        <v>4</v>
      </c>
      <c r="O12" s="3"/>
      <c r="P12" s="36">
        <f t="shared" si="11"/>
        <v>11.8</v>
      </c>
      <c r="Q12" s="3"/>
      <c r="R12" s="3"/>
      <c r="S12" s="3"/>
      <c r="T12" s="3"/>
    </row>
    <row r="13" spans="1:20" ht="17.25" customHeight="1">
      <c r="A13" s="13">
        <f t="shared" si="0"/>
        <v>260.11999999999995</v>
      </c>
      <c r="B13" s="14">
        <f t="shared" si="1"/>
        <v>-1.6299999999999886</v>
      </c>
      <c r="C13" s="15">
        <f t="shared" si="2"/>
        <v>0.28</v>
      </c>
      <c r="D13" s="13">
        <f t="shared" si="3"/>
        <v>260.6199999999995</v>
      </c>
      <c r="E13" s="14">
        <f t="shared" si="4"/>
        <v>-1.1299999999999881</v>
      </c>
      <c r="F13" s="15">
        <f t="shared" si="5"/>
        <v>10.75</v>
      </c>
      <c r="G13" s="13">
        <f t="shared" si="6"/>
        <v>261.11999999999904</v>
      </c>
      <c r="H13" s="14">
        <f t="shared" si="7"/>
        <v>-0.6299999999999877</v>
      </c>
      <c r="I13" s="15"/>
      <c r="J13" s="13">
        <f t="shared" si="8"/>
        <v>261.6199999999986</v>
      </c>
      <c r="K13" s="14">
        <f t="shared" si="9"/>
        <v>-0.12999999999998724</v>
      </c>
      <c r="L13" s="15"/>
      <c r="M13" s="51">
        <f t="shared" si="10"/>
        <v>-0.9999999999999994</v>
      </c>
      <c r="N13" s="3"/>
      <c r="O13" s="3"/>
      <c r="P13" s="36">
        <f t="shared" si="11"/>
        <v>15.8</v>
      </c>
      <c r="Q13" s="3"/>
      <c r="R13" s="3"/>
      <c r="S13" s="3"/>
      <c r="T13" s="3"/>
    </row>
    <row r="14" spans="1:20" ht="17.25" customHeight="1">
      <c r="A14" s="13">
        <f t="shared" si="0"/>
        <v>260.12999999999994</v>
      </c>
      <c r="B14" s="14">
        <f t="shared" si="1"/>
        <v>-1.6199999999999886</v>
      </c>
      <c r="C14" s="15">
        <f t="shared" si="2"/>
        <v>0.32</v>
      </c>
      <c r="D14" s="13">
        <f t="shared" si="3"/>
        <v>260.6299999999995</v>
      </c>
      <c r="E14" s="14">
        <f t="shared" si="4"/>
        <v>-1.1199999999999881</v>
      </c>
      <c r="F14" s="15">
        <f t="shared" si="5"/>
        <v>11.1</v>
      </c>
      <c r="G14" s="13">
        <f t="shared" si="6"/>
        <v>261.12999999999903</v>
      </c>
      <c r="H14" s="14">
        <f t="shared" si="7"/>
        <v>-0.6199999999999877</v>
      </c>
      <c r="I14" s="15"/>
      <c r="J14" s="13">
        <f t="shared" si="8"/>
        <v>261.6299999999986</v>
      </c>
      <c r="K14" s="14">
        <f t="shared" si="9"/>
        <v>-0.11999999999998724</v>
      </c>
      <c r="L14" s="15"/>
      <c r="M14" s="51"/>
      <c r="N14" s="3"/>
      <c r="O14" s="3"/>
      <c r="P14" s="36"/>
      <c r="Q14" s="3"/>
      <c r="R14" s="3"/>
      <c r="S14" s="3"/>
      <c r="T14" s="3"/>
    </row>
    <row r="15" spans="1:20" ht="17.25" customHeight="1">
      <c r="A15" s="16">
        <f t="shared" si="0"/>
        <v>260.13999999999993</v>
      </c>
      <c r="B15" s="17">
        <f t="shared" si="1"/>
        <v>-1.6099999999999886</v>
      </c>
      <c r="C15" s="18">
        <f t="shared" si="2"/>
        <v>0.36</v>
      </c>
      <c r="D15" s="16">
        <f t="shared" si="3"/>
        <v>260.6399999999995</v>
      </c>
      <c r="E15" s="17">
        <f t="shared" si="4"/>
        <v>-1.109999999999988</v>
      </c>
      <c r="F15" s="18">
        <f t="shared" si="5"/>
        <v>11.45</v>
      </c>
      <c r="G15" s="16">
        <f t="shared" si="6"/>
        <v>261.139999999999</v>
      </c>
      <c r="H15" s="17">
        <f t="shared" si="7"/>
        <v>-0.6099999999999877</v>
      </c>
      <c r="I15" s="18"/>
      <c r="J15" s="16">
        <f t="shared" si="8"/>
        <v>261.63999999999857</v>
      </c>
      <c r="K15" s="17">
        <f t="shared" si="9"/>
        <v>-0.10999999999998725</v>
      </c>
      <c r="L15" s="15"/>
      <c r="M15" s="51"/>
      <c r="N15" s="3"/>
      <c r="O15" s="3"/>
      <c r="P15" s="36"/>
      <c r="Q15" s="3"/>
      <c r="R15" s="3"/>
      <c r="S15" s="3"/>
      <c r="T15" s="3"/>
    </row>
    <row r="16" spans="1:20" ht="17.25" customHeight="1">
      <c r="A16" s="19">
        <f t="shared" si="0"/>
        <v>260.1499999999999</v>
      </c>
      <c r="B16" s="20">
        <f t="shared" si="1"/>
        <v>-1.5999999999999885</v>
      </c>
      <c r="C16" s="21">
        <f t="shared" si="2"/>
        <v>0.39999999999999997</v>
      </c>
      <c r="D16" s="19">
        <f t="shared" si="3"/>
        <v>260.64999999999947</v>
      </c>
      <c r="E16" s="20">
        <f t="shared" si="4"/>
        <v>-1.099999999999988</v>
      </c>
      <c r="F16" s="21">
        <f t="shared" si="5"/>
        <v>11.799999999999999</v>
      </c>
      <c r="G16" s="19">
        <f t="shared" si="6"/>
        <v>261.149999999999</v>
      </c>
      <c r="H16" s="20">
        <f t="shared" si="7"/>
        <v>-0.5999999999999877</v>
      </c>
      <c r="I16" s="21"/>
      <c r="J16" s="19">
        <f t="shared" si="8"/>
        <v>261.64999999999856</v>
      </c>
      <c r="K16" s="20">
        <f t="shared" si="9"/>
        <v>-0.09999999999998725</v>
      </c>
      <c r="L16" s="21"/>
      <c r="M16" s="51"/>
      <c r="N16" s="3"/>
      <c r="O16" s="3"/>
      <c r="P16" s="36"/>
      <c r="Q16" s="3"/>
      <c r="R16" s="3"/>
      <c r="S16" s="3"/>
      <c r="T16" s="3"/>
    </row>
    <row r="17" spans="1:20" ht="17.25" customHeight="1">
      <c r="A17" s="22">
        <f t="shared" si="0"/>
        <v>260.1599999999999</v>
      </c>
      <c r="B17" s="23">
        <f t="shared" si="1"/>
        <v>-1.5899999999999885</v>
      </c>
      <c r="C17" s="24">
        <f aca="true" t="shared" si="12" ref="C17:C26">+C16+$N$7/10</f>
        <v>0.51</v>
      </c>
      <c r="D17" s="22">
        <f t="shared" si="3"/>
        <v>260.65999999999946</v>
      </c>
      <c r="E17" s="23">
        <f t="shared" si="4"/>
        <v>-1.089999999999988</v>
      </c>
      <c r="F17" s="24">
        <f aca="true" t="shared" si="13" ref="F17:F26">+F16+$N$12/10</f>
        <v>12.2</v>
      </c>
      <c r="G17" s="22">
        <f t="shared" si="6"/>
        <v>261.159999999999</v>
      </c>
      <c r="H17" s="23">
        <f t="shared" si="7"/>
        <v>-0.5899999999999876</v>
      </c>
      <c r="I17" s="12"/>
      <c r="J17" s="22">
        <f t="shared" si="8"/>
        <v>261.65999999999855</v>
      </c>
      <c r="K17" s="23">
        <f t="shared" si="9"/>
        <v>-0.08999999999998726</v>
      </c>
      <c r="L17" s="12"/>
      <c r="M17" s="51"/>
      <c r="N17" s="3"/>
      <c r="O17" s="3"/>
      <c r="P17" s="36"/>
      <c r="Q17" s="3"/>
      <c r="R17" s="3"/>
      <c r="S17" s="3"/>
      <c r="T17" s="3"/>
    </row>
    <row r="18" spans="1:20" ht="17.25" customHeight="1">
      <c r="A18" s="13">
        <f t="shared" si="0"/>
        <v>260.1699999999999</v>
      </c>
      <c r="B18" s="14">
        <f t="shared" si="1"/>
        <v>-1.5799999999999885</v>
      </c>
      <c r="C18" s="15">
        <f t="shared" si="12"/>
        <v>0.62</v>
      </c>
      <c r="D18" s="13">
        <f t="shared" si="3"/>
        <v>260.66999999999945</v>
      </c>
      <c r="E18" s="14">
        <f t="shared" si="4"/>
        <v>-1.079999999999988</v>
      </c>
      <c r="F18" s="15">
        <f t="shared" si="13"/>
        <v>12.6</v>
      </c>
      <c r="G18" s="13">
        <f t="shared" si="6"/>
        <v>261.169999999999</v>
      </c>
      <c r="H18" s="14">
        <f t="shared" si="7"/>
        <v>-0.5799999999999876</v>
      </c>
      <c r="I18" s="15"/>
      <c r="J18" s="13">
        <f t="shared" si="8"/>
        <v>261.66999999999854</v>
      </c>
      <c r="K18" s="14">
        <f t="shared" si="9"/>
        <v>-0.07999999999998726</v>
      </c>
      <c r="L18" s="15"/>
      <c r="M18" s="51"/>
      <c r="N18" s="48"/>
      <c r="O18" s="48"/>
      <c r="P18" s="36"/>
      <c r="Q18" s="3"/>
      <c r="R18" s="3"/>
      <c r="S18" s="3"/>
      <c r="T18" s="3"/>
    </row>
    <row r="19" spans="1:20" ht="17.25" customHeight="1">
      <c r="A19" s="13">
        <f t="shared" si="0"/>
        <v>260.1799999999999</v>
      </c>
      <c r="B19" s="14">
        <f t="shared" si="1"/>
        <v>-1.5699999999999885</v>
      </c>
      <c r="C19" s="15">
        <f t="shared" si="12"/>
        <v>0.73</v>
      </c>
      <c r="D19" s="13">
        <f t="shared" si="3"/>
        <v>260.67999999999944</v>
      </c>
      <c r="E19" s="14">
        <f t="shared" si="4"/>
        <v>-1.069999999999988</v>
      </c>
      <c r="F19" s="15">
        <f t="shared" si="13"/>
        <v>13</v>
      </c>
      <c r="G19" s="13">
        <f t="shared" si="6"/>
        <v>261.179999999999</v>
      </c>
      <c r="H19" s="14">
        <f t="shared" si="7"/>
        <v>-0.5699999999999876</v>
      </c>
      <c r="I19" s="15"/>
      <c r="J19" s="13">
        <f t="shared" si="8"/>
        <v>261.67999999999853</v>
      </c>
      <c r="K19" s="14">
        <f t="shared" si="9"/>
        <v>-0.06999999999998727</v>
      </c>
      <c r="L19" s="15"/>
      <c r="M19" s="51"/>
      <c r="N19" s="48"/>
      <c r="O19" s="48"/>
      <c r="P19" s="36"/>
      <c r="Q19" s="3"/>
      <c r="R19" s="3"/>
      <c r="S19" s="3"/>
      <c r="T19" s="3"/>
    </row>
    <row r="20" spans="1:20" ht="17.25" customHeight="1">
      <c r="A20" s="13">
        <f t="shared" si="0"/>
        <v>260.1899999999999</v>
      </c>
      <c r="B20" s="14">
        <f t="shared" si="1"/>
        <v>-1.5599999999999885</v>
      </c>
      <c r="C20" s="15">
        <f t="shared" si="12"/>
        <v>0.84</v>
      </c>
      <c r="D20" s="13">
        <f t="shared" si="3"/>
        <v>260.68999999999943</v>
      </c>
      <c r="E20" s="14">
        <f t="shared" si="4"/>
        <v>-1.059999999999988</v>
      </c>
      <c r="F20" s="15">
        <f t="shared" si="13"/>
        <v>13.4</v>
      </c>
      <c r="G20" s="13">
        <f t="shared" si="6"/>
        <v>261.189999999999</v>
      </c>
      <c r="H20" s="14">
        <f t="shared" si="7"/>
        <v>-0.5599999999999876</v>
      </c>
      <c r="I20" s="15"/>
      <c r="J20" s="13">
        <f t="shared" si="8"/>
        <v>261.6899999999985</v>
      </c>
      <c r="K20" s="14">
        <f t="shared" si="9"/>
        <v>-0.059999999999987265</v>
      </c>
      <c r="L20" s="15"/>
      <c r="M20" s="51"/>
      <c r="N20" s="48"/>
      <c r="O20" s="48"/>
      <c r="P20" s="36"/>
      <c r="Q20" s="3"/>
      <c r="R20" s="3"/>
      <c r="S20" s="3"/>
      <c r="T20" s="3"/>
    </row>
    <row r="21" spans="1:20" ht="17.25" customHeight="1">
      <c r="A21" s="13">
        <f t="shared" si="0"/>
        <v>260.1999999999999</v>
      </c>
      <c r="B21" s="14">
        <f t="shared" si="1"/>
        <v>-1.5499999999999885</v>
      </c>
      <c r="C21" s="15">
        <f t="shared" si="12"/>
        <v>0.95</v>
      </c>
      <c r="D21" s="13">
        <f t="shared" si="3"/>
        <v>260.6999999999994</v>
      </c>
      <c r="E21" s="14">
        <f t="shared" si="4"/>
        <v>-1.049999999999988</v>
      </c>
      <c r="F21" s="15">
        <f t="shared" si="13"/>
        <v>13.8</v>
      </c>
      <c r="G21" s="13">
        <f t="shared" si="6"/>
        <v>261.19999999999897</v>
      </c>
      <c r="H21" s="14">
        <f t="shared" si="7"/>
        <v>-0.5499999999999876</v>
      </c>
      <c r="I21" s="15"/>
      <c r="J21" s="13">
        <f t="shared" si="8"/>
        <v>261.6999999999985</v>
      </c>
      <c r="K21" s="14">
        <f t="shared" si="9"/>
        <v>-0.04999999999998726</v>
      </c>
      <c r="L21" s="15"/>
      <c r="M21" s="51"/>
      <c r="N21" s="48"/>
      <c r="O21" s="48"/>
      <c r="P21" s="36"/>
      <c r="Q21" s="3"/>
      <c r="R21" s="3"/>
      <c r="S21" s="3"/>
      <c r="T21" s="3"/>
    </row>
    <row r="22" spans="1:20" ht="17.25" customHeight="1">
      <c r="A22" s="13">
        <f t="shared" si="0"/>
        <v>260.20999999999987</v>
      </c>
      <c r="B22" s="14">
        <f t="shared" si="1"/>
        <v>-1.5399999999999885</v>
      </c>
      <c r="C22" s="15">
        <f t="shared" si="12"/>
        <v>1.06</v>
      </c>
      <c r="D22" s="13">
        <f t="shared" si="3"/>
        <v>260.7099999999994</v>
      </c>
      <c r="E22" s="14">
        <f t="shared" si="4"/>
        <v>-1.039999999999988</v>
      </c>
      <c r="F22" s="15">
        <f t="shared" si="13"/>
        <v>14.200000000000001</v>
      </c>
      <c r="G22" s="13">
        <f t="shared" si="6"/>
        <v>261.20999999999896</v>
      </c>
      <c r="H22" s="14">
        <f t="shared" si="7"/>
        <v>-0.5399999999999876</v>
      </c>
      <c r="I22" s="15"/>
      <c r="J22" s="13">
        <f t="shared" si="8"/>
        <v>261.7099999999985</v>
      </c>
      <c r="K22" s="14">
        <f t="shared" si="9"/>
        <v>-0.03999999999998726</v>
      </c>
      <c r="L22" s="15"/>
      <c r="M22" s="51"/>
      <c r="N22" s="48"/>
      <c r="O22" s="48"/>
      <c r="P22" s="36"/>
      <c r="Q22" s="3"/>
      <c r="R22" s="3"/>
      <c r="S22" s="3"/>
      <c r="T22" s="3"/>
    </row>
    <row r="23" spans="1:20" ht="17.25" customHeight="1">
      <c r="A23" s="13">
        <f t="shared" si="0"/>
        <v>260.21999999999986</v>
      </c>
      <c r="B23" s="14">
        <f t="shared" si="1"/>
        <v>-1.5299999999999885</v>
      </c>
      <c r="C23" s="15">
        <f t="shared" si="12"/>
        <v>1.1700000000000002</v>
      </c>
      <c r="D23" s="13">
        <f t="shared" si="3"/>
        <v>260.7199999999994</v>
      </c>
      <c r="E23" s="14">
        <f t="shared" si="4"/>
        <v>-1.029999999999988</v>
      </c>
      <c r="F23" s="15">
        <f t="shared" si="13"/>
        <v>14.600000000000001</v>
      </c>
      <c r="G23" s="13">
        <f t="shared" si="6"/>
        <v>261.21999999999895</v>
      </c>
      <c r="H23" s="14">
        <f t="shared" si="7"/>
        <v>-0.5299999999999876</v>
      </c>
      <c r="I23" s="15"/>
      <c r="J23" s="13">
        <f t="shared" si="8"/>
        <v>261.7199999999985</v>
      </c>
      <c r="K23" s="14">
        <f t="shared" si="9"/>
        <v>-0.02999999999998726</v>
      </c>
      <c r="L23" s="15"/>
      <c r="M23" s="51"/>
      <c r="N23" s="48"/>
      <c r="O23" s="48"/>
      <c r="P23" s="36"/>
      <c r="Q23" s="3"/>
      <c r="R23" s="3"/>
      <c r="S23" s="3"/>
      <c r="T23" s="3"/>
    </row>
    <row r="24" spans="1:20" ht="17.25" customHeight="1">
      <c r="A24" s="13">
        <f t="shared" si="0"/>
        <v>260.22999999999985</v>
      </c>
      <c r="B24" s="14">
        <f t="shared" si="1"/>
        <v>-1.5199999999999885</v>
      </c>
      <c r="C24" s="15">
        <f t="shared" si="12"/>
        <v>1.2800000000000002</v>
      </c>
      <c r="D24" s="13">
        <f t="shared" si="3"/>
        <v>260.7299999999994</v>
      </c>
      <c r="E24" s="14">
        <f t="shared" si="4"/>
        <v>-1.019999999999988</v>
      </c>
      <c r="F24" s="15">
        <f t="shared" si="13"/>
        <v>15.000000000000002</v>
      </c>
      <c r="G24" s="13">
        <f t="shared" si="6"/>
        <v>261.22999999999894</v>
      </c>
      <c r="H24" s="14">
        <f t="shared" si="7"/>
        <v>-0.5199999999999876</v>
      </c>
      <c r="I24" s="15"/>
      <c r="J24" s="13">
        <f t="shared" si="8"/>
        <v>261.7299999999985</v>
      </c>
      <c r="K24" s="14">
        <f t="shared" si="9"/>
        <v>-0.019999999999987257</v>
      </c>
      <c r="L24" s="15"/>
      <c r="M24" s="51"/>
      <c r="N24" s="48"/>
      <c r="O24" s="48"/>
      <c r="P24" s="36"/>
      <c r="Q24" s="3"/>
      <c r="R24" s="3"/>
      <c r="S24" s="3"/>
      <c r="T24" s="3"/>
    </row>
    <row r="25" spans="1:20" ht="17.25" customHeight="1">
      <c r="A25" s="16">
        <f t="shared" si="0"/>
        <v>260.23999999999984</v>
      </c>
      <c r="B25" s="17">
        <f t="shared" si="1"/>
        <v>-1.5099999999999885</v>
      </c>
      <c r="C25" s="18">
        <f t="shared" si="12"/>
        <v>1.3900000000000003</v>
      </c>
      <c r="D25" s="16">
        <f t="shared" si="3"/>
        <v>260.7399999999994</v>
      </c>
      <c r="E25" s="17">
        <f t="shared" si="4"/>
        <v>-1.009999999999988</v>
      </c>
      <c r="F25" s="18">
        <f t="shared" si="13"/>
        <v>15.400000000000002</v>
      </c>
      <c r="G25" s="16">
        <f t="shared" si="6"/>
        <v>261.23999999999893</v>
      </c>
      <c r="H25" s="17">
        <f t="shared" si="7"/>
        <v>-0.5099999999999876</v>
      </c>
      <c r="I25" s="15"/>
      <c r="J25" s="16">
        <f t="shared" si="8"/>
        <v>261.7399999999985</v>
      </c>
      <c r="K25" s="17">
        <f t="shared" si="9"/>
        <v>-0.009999999999987257</v>
      </c>
      <c r="L25" s="15"/>
      <c r="M25" s="52"/>
      <c r="N25" s="48"/>
      <c r="O25" s="48"/>
      <c r="P25" s="49"/>
      <c r="Q25" s="3"/>
      <c r="R25" s="3"/>
      <c r="S25" s="3"/>
      <c r="T25" s="3"/>
    </row>
    <row r="26" spans="1:20" ht="17.25" customHeight="1">
      <c r="A26" s="19">
        <f t="shared" si="0"/>
        <v>260.24999999999983</v>
      </c>
      <c r="B26" s="20">
        <f t="shared" si="1"/>
        <v>-1.4999999999999885</v>
      </c>
      <c r="C26" s="21">
        <f t="shared" si="12"/>
        <v>1.5000000000000004</v>
      </c>
      <c r="D26" s="19">
        <f t="shared" si="3"/>
        <v>260.7499999999994</v>
      </c>
      <c r="E26" s="20">
        <f t="shared" si="4"/>
        <v>-0.999999999999988</v>
      </c>
      <c r="F26" s="21">
        <f t="shared" si="13"/>
        <v>15.800000000000002</v>
      </c>
      <c r="G26" s="19">
        <f t="shared" si="6"/>
        <v>261.2499999999989</v>
      </c>
      <c r="H26" s="20">
        <f t="shared" si="7"/>
        <v>-0.49999999999998757</v>
      </c>
      <c r="I26" s="21"/>
      <c r="J26" s="19">
        <f t="shared" si="8"/>
        <v>261.74999999999847</v>
      </c>
      <c r="K26" s="20">
        <f t="shared" si="9"/>
        <v>1.2743278654525625E-14</v>
      </c>
      <c r="L26" s="21"/>
      <c r="M26" s="52"/>
      <c r="N26" s="48"/>
      <c r="O26" s="48"/>
      <c r="P26" s="49"/>
      <c r="Q26" s="3"/>
      <c r="R26" s="3"/>
      <c r="S26" s="3"/>
      <c r="T26" s="3"/>
    </row>
    <row r="27" spans="1:20" ht="17.25" customHeight="1">
      <c r="A27" s="22">
        <f t="shared" si="0"/>
        <v>260.2599999999998</v>
      </c>
      <c r="B27" s="23">
        <f t="shared" si="1"/>
        <v>-1.4899999999999884</v>
      </c>
      <c r="C27" s="24">
        <f aca="true" t="shared" si="14" ref="C27:C36">+C26+$N$8/10</f>
        <v>1.6600000000000004</v>
      </c>
      <c r="D27" s="22">
        <f t="shared" si="3"/>
        <v>260.75999999999937</v>
      </c>
      <c r="E27" s="23">
        <f t="shared" si="4"/>
        <v>-0.989999999999988</v>
      </c>
      <c r="F27" s="24"/>
      <c r="G27" s="22">
        <f t="shared" si="6"/>
        <v>261.2599999999989</v>
      </c>
      <c r="H27" s="23">
        <f t="shared" si="7"/>
        <v>-0.48999999999998756</v>
      </c>
      <c r="I27" s="12"/>
      <c r="J27" s="22">
        <f t="shared" si="8"/>
        <v>261.75999999999846</v>
      </c>
      <c r="K27" s="23">
        <f t="shared" si="9"/>
        <v>0.010000000000012743</v>
      </c>
      <c r="L27" s="12"/>
      <c r="M27" s="52"/>
      <c r="N27" s="48"/>
      <c r="O27" s="48"/>
      <c r="P27" s="49"/>
      <c r="Q27" s="3"/>
      <c r="R27" s="3"/>
      <c r="S27" s="3"/>
      <c r="T27" s="3"/>
    </row>
    <row r="28" spans="1:20" ht="17.25" customHeight="1">
      <c r="A28" s="13">
        <f t="shared" si="0"/>
        <v>260.2699999999998</v>
      </c>
      <c r="B28" s="14">
        <f t="shared" si="1"/>
        <v>-1.4799999999999884</v>
      </c>
      <c r="C28" s="15">
        <f t="shared" si="14"/>
        <v>1.8200000000000003</v>
      </c>
      <c r="D28" s="13">
        <f t="shared" si="3"/>
        <v>260.76999999999936</v>
      </c>
      <c r="E28" s="14">
        <f t="shared" si="4"/>
        <v>-0.979999999999988</v>
      </c>
      <c r="F28" s="15"/>
      <c r="G28" s="13">
        <f t="shared" si="6"/>
        <v>261.2699999999989</v>
      </c>
      <c r="H28" s="14">
        <f t="shared" si="7"/>
        <v>-0.47999999999998755</v>
      </c>
      <c r="I28" s="15"/>
      <c r="J28" s="13">
        <f t="shared" si="8"/>
        <v>261.76999999999845</v>
      </c>
      <c r="K28" s="14">
        <f t="shared" si="9"/>
        <v>0.020000000000012744</v>
      </c>
      <c r="L28" s="15"/>
      <c r="M28" s="52"/>
      <c r="N28" s="48"/>
      <c r="O28" s="48"/>
      <c r="P28" s="49"/>
      <c r="Q28" s="3"/>
      <c r="R28" s="3"/>
      <c r="S28" s="3"/>
      <c r="T28" s="3"/>
    </row>
    <row r="29" spans="1:20" ht="17.25" customHeight="1">
      <c r="A29" s="13">
        <f t="shared" si="0"/>
        <v>260.2799999999998</v>
      </c>
      <c r="B29" s="14">
        <f t="shared" si="1"/>
        <v>-1.4699999999999884</v>
      </c>
      <c r="C29" s="15">
        <f t="shared" si="14"/>
        <v>1.9800000000000002</v>
      </c>
      <c r="D29" s="13">
        <f t="shared" si="3"/>
        <v>260.77999999999935</v>
      </c>
      <c r="E29" s="14">
        <f t="shared" si="4"/>
        <v>-0.969999999999988</v>
      </c>
      <c r="F29" s="15"/>
      <c r="G29" s="13">
        <f t="shared" si="6"/>
        <v>261.2799999999989</v>
      </c>
      <c r="H29" s="14">
        <f t="shared" si="7"/>
        <v>-0.46999999999998754</v>
      </c>
      <c r="I29" s="15"/>
      <c r="J29" s="13">
        <f t="shared" si="8"/>
        <v>261.77999999999844</v>
      </c>
      <c r="K29" s="14">
        <f t="shared" si="9"/>
        <v>0.030000000000012746</v>
      </c>
      <c r="L29" s="15"/>
      <c r="M29" s="52"/>
      <c r="N29" s="48"/>
      <c r="O29" s="48"/>
      <c r="P29" s="49"/>
      <c r="Q29" s="3"/>
      <c r="R29" s="3"/>
      <c r="S29" s="3"/>
      <c r="T29" s="3"/>
    </row>
    <row r="30" spans="1:20" ht="17.25" customHeight="1">
      <c r="A30" s="13">
        <f t="shared" si="0"/>
        <v>260.2899999999998</v>
      </c>
      <c r="B30" s="14">
        <f t="shared" si="1"/>
        <v>-1.4599999999999884</v>
      </c>
      <c r="C30" s="15">
        <f t="shared" si="14"/>
        <v>2.14</v>
      </c>
      <c r="D30" s="13">
        <f t="shared" si="3"/>
        <v>260.78999999999934</v>
      </c>
      <c r="E30" s="14">
        <f t="shared" si="4"/>
        <v>-0.959999999999988</v>
      </c>
      <c r="F30" s="15"/>
      <c r="G30" s="13">
        <f t="shared" si="6"/>
        <v>261.2899999999989</v>
      </c>
      <c r="H30" s="14">
        <f t="shared" si="7"/>
        <v>-0.45999999999998753</v>
      </c>
      <c r="I30" s="15"/>
      <c r="J30" s="13">
        <f t="shared" si="8"/>
        <v>261.78999999999843</v>
      </c>
      <c r="K30" s="14">
        <f t="shared" si="9"/>
        <v>0.04000000000001275</v>
      </c>
      <c r="L30" s="15"/>
      <c r="M30" s="52"/>
      <c r="N30" s="48"/>
      <c r="O30" s="48"/>
      <c r="P30" s="49"/>
      <c r="Q30" s="3"/>
      <c r="R30" s="3"/>
      <c r="S30" s="3"/>
      <c r="T30" s="3"/>
    </row>
    <row r="31" spans="1:20" ht="17.25" customHeight="1">
      <c r="A31" s="13">
        <f t="shared" si="0"/>
        <v>260.2999999999998</v>
      </c>
      <c r="B31" s="14">
        <f t="shared" si="1"/>
        <v>-1.4499999999999884</v>
      </c>
      <c r="C31" s="15">
        <f t="shared" si="14"/>
        <v>2.3000000000000003</v>
      </c>
      <c r="D31" s="13">
        <f t="shared" si="3"/>
        <v>260.79999999999933</v>
      </c>
      <c r="E31" s="14">
        <f t="shared" si="4"/>
        <v>-0.949999999999988</v>
      </c>
      <c r="F31" s="15"/>
      <c r="G31" s="13">
        <f t="shared" si="6"/>
        <v>261.2999999999989</v>
      </c>
      <c r="H31" s="14">
        <f t="shared" si="7"/>
        <v>-0.4499999999999875</v>
      </c>
      <c r="I31" s="15"/>
      <c r="J31" s="13">
        <f t="shared" si="8"/>
        <v>261.7999999999984</v>
      </c>
      <c r="K31" s="14">
        <f t="shared" si="9"/>
        <v>0.05000000000001275</v>
      </c>
      <c r="L31" s="15"/>
      <c r="M31" s="52"/>
      <c r="N31" s="48"/>
      <c r="O31" s="48"/>
      <c r="P31" s="49"/>
      <c r="Q31" s="3"/>
      <c r="R31" s="3"/>
      <c r="S31" s="3"/>
      <c r="T31" s="3"/>
    </row>
    <row r="32" spans="1:20" ht="17.25" customHeight="1">
      <c r="A32" s="13">
        <f t="shared" si="0"/>
        <v>260.3099999999998</v>
      </c>
      <c r="B32" s="14">
        <f t="shared" si="1"/>
        <v>-1.4399999999999884</v>
      </c>
      <c r="C32" s="15">
        <f t="shared" si="14"/>
        <v>2.4600000000000004</v>
      </c>
      <c r="D32" s="13">
        <f t="shared" si="3"/>
        <v>260.8099999999993</v>
      </c>
      <c r="E32" s="14">
        <f t="shared" si="4"/>
        <v>-0.939999999999988</v>
      </c>
      <c r="F32" s="15"/>
      <c r="G32" s="13">
        <f t="shared" si="6"/>
        <v>261.30999999999887</v>
      </c>
      <c r="H32" s="14">
        <f t="shared" si="7"/>
        <v>-0.4399999999999875</v>
      </c>
      <c r="I32" s="15"/>
      <c r="J32" s="13">
        <f t="shared" si="8"/>
        <v>261.8099999999984</v>
      </c>
      <c r="K32" s="14">
        <f t="shared" si="9"/>
        <v>0.06000000000001275</v>
      </c>
      <c r="L32" s="15"/>
      <c r="M32" s="52"/>
      <c r="N32" s="48"/>
      <c r="O32" s="48"/>
      <c r="P32" s="49"/>
      <c r="Q32" s="3"/>
      <c r="R32" s="3"/>
      <c r="S32" s="3"/>
      <c r="T32" s="3"/>
    </row>
    <row r="33" spans="1:20" ht="17.25" customHeight="1">
      <c r="A33" s="13">
        <f t="shared" si="0"/>
        <v>260.31999999999977</v>
      </c>
      <c r="B33" s="14">
        <f t="shared" si="1"/>
        <v>-1.4299999999999884</v>
      </c>
      <c r="C33" s="15">
        <f t="shared" si="14"/>
        <v>2.6200000000000006</v>
      </c>
      <c r="D33" s="13">
        <f t="shared" si="3"/>
        <v>260.8199999999993</v>
      </c>
      <c r="E33" s="14">
        <f t="shared" si="4"/>
        <v>-0.929999999999988</v>
      </c>
      <c r="F33" s="15"/>
      <c r="G33" s="13">
        <f t="shared" si="6"/>
        <v>261.31999999999886</v>
      </c>
      <c r="H33" s="14">
        <f t="shared" si="7"/>
        <v>-0.4299999999999875</v>
      </c>
      <c r="I33" s="15"/>
      <c r="J33" s="13">
        <f t="shared" si="8"/>
        <v>261.8199999999984</v>
      </c>
      <c r="K33" s="14">
        <f t="shared" si="9"/>
        <v>0.07000000000001275</v>
      </c>
      <c r="L33" s="15"/>
      <c r="M33" s="52"/>
      <c r="N33" s="48"/>
      <c r="O33" s="48"/>
      <c r="P33" s="49"/>
      <c r="Q33" s="3"/>
      <c r="R33" s="3"/>
      <c r="S33" s="3"/>
      <c r="T33" s="3"/>
    </row>
    <row r="34" spans="1:20" ht="17.25" customHeight="1">
      <c r="A34" s="13">
        <f t="shared" si="0"/>
        <v>260.32999999999976</v>
      </c>
      <c r="B34" s="14">
        <f t="shared" si="1"/>
        <v>-1.4199999999999884</v>
      </c>
      <c r="C34" s="15">
        <f t="shared" si="14"/>
        <v>2.7800000000000007</v>
      </c>
      <c r="D34" s="13">
        <f t="shared" si="3"/>
        <v>260.8299999999993</v>
      </c>
      <c r="E34" s="14">
        <f t="shared" si="4"/>
        <v>-0.9199999999999879</v>
      </c>
      <c r="F34" s="15"/>
      <c r="G34" s="13">
        <f t="shared" si="6"/>
        <v>261.32999999999885</v>
      </c>
      <c r="H34" s="14">
        <f t="shared" si="7"/>
        <v>-0.4199999999999875</v>
      </c>
      <c r="I34" s="15"/>
      <c r="J34" s="13">
        <f t="shared" si="8"/>
        <v>261.8299999999984</v>
      </c>
      <c r="K34" s="14">
        <f t="shared" si="9"/>
        <v>0.08000000000001274</v>
      </c>
      <c r="L34" s="15"/>
      <c r="M34" s="52"/>
      <c r="N34" s="48"/>
      <c r="O34" s="48"/>
      <c r="P34" s="49"/>
      <c r="Q34" s="3"/>
      <c r="R34" s="3"/>
      <c r="S34" s="3"/>
      <c r="T34" s="3"/>
    </row>
    <row r="35" spans="1:20" ht="17.25" customHeight="1">
      <c r="A35" s="16">
        <f t="shared" si="0"/>
        <v>260.33999999999975</v>
      </c>
      <c r="B35" s="17">
        <f t="shared" si="1"/>
        <v>-1.4099999999999884</v>
      </c>
      <c r="C35" s="18">
        <f t="shared" si="14"/>
        <v>2.940000000000001</v>
      </c>
      <c r="D35" s="16">
        <f t="shared" si="3"/>
        <v>260.8399999999993</v>
      </c>
      <c r="E35" s="17">
        <f t="shared" si="4"/>
        <v>-0.9099999999999879</v>
      </c>
      <c r="F35" s="18"/>
      <c r="G35" s="16">
        <f t="shared" si="6"/>
        <v>261.33999999999884</v>
      </c>
      <c r="H35" s="17">
        <f t="shared" si="7"/>
        <v>-0.4099999999999875</v>
      </c>
      <c r="I35" s="15"/>
      <c r="J35" s="16">
        <f t="shared" si="8"/>
        <v>261.8399999999984</v>
      </c>
      <c r="K35" s="17">
        <f t="shared" si="9"/>
        <v>0.09000000000001274</v>
      </c>
      <c r="L35" s="15"/>
      <c r="M35" s="52"/>
      <c r="N35" s="48"/>
      <c r="O35" s="48"/>
      <c r="P35" s="49"/>
      <c r="Q35" s="3"/>
      <c r="R35" s="3"/>
      <c r="S35" s="3"/>
      <c r="T35" s="3"/>
    </row>
    <row r="36" spans="1:20" ht="17.25" customHeight="1">
      <c r="A36" s="19">
        <f t="shared" si="0"/>
        <v>260.34999999999974</v>
      </c>
      <c r="B36" s="20">
        <f t="shared" si="1"/>
        <v>-1.3999999999999884</v>
      </c>
      <c r="C36" s="21">
        <f t="shared" si="14"/>
        <v>3.100000000000001</v>
      </c>
      <c r="D36" s="19">
        <f t="shared" si="3"/>
        <v>260.8499999999993</v>
      </c>
      <c r="E36" s="20">
        <f t="shared" si="4"/>
        <v>-0.8999999999999879</v>
      </c>
      <c r="F36" s="21"/>
      <c r="G36" s="19">
        <f t="shared" si="6"/>
        <v>261.34999999999883</v>
      </c>
      <c r="H36" s="20">
        <f t="shared" si="7"/>
        <v>-0.3999999999999875</v>
      </c>
      <c r="I36" s="21"/>
      <c r="J36" s="19">
        <f t="shared" si="8"/>
        <v>261.8499999999984</v>
      </c>
      <c r="K36" s="20">
        <f t="shared" si="9"/>
        <v>0.10000000000001273</v>
      </c>
      <c r="L36" s="21"/>
      <c r="M36" s="52"/>
      <c r="N36" s="48"/>
      <c r="O36" s="48"/>
      <c r="P36" s="49"/>
      <c r="Q36" s="3"/>
      <c r="R36" s="3"/>
      <c r="S36" s="3"/>
      <c r="T36" s="3"/>
    </row>
    <row r="37" spans="1:20" ht="17.25" customHeight="1">
      <c r="A37" s="22">
        <f t="shared" si="0"/>
        <v>260.35999999999973</v>
      </c>
      <c r="B37" s="23">
        <f t="shared" si="1"/>
        <v>-1.3899999999999884</v>
      </c>
      <c r="C37" s="24">
        <f aca="true" t="shared" si="15" ref="C37:C46">+C36+$N$9/10</f>
        <v>3.330000000000001</v>
      </c>
      <c r="D37" s="22">
        <f t="shared" si="3"/>
        <v>260.8599999999993</v>
      </c>
      <c r="E37" s="23">
        <f t="shared" si="4"/>
        <v>-0.8899999999999879</v>
      </c>
      <c r="F37" s="24"/>
      <c r="G37" s="22">
        <f t="shared" si="6"/>
        <v>261.3599999999988</v>
      </c>
      <c r="H37" s="23">
        <f t="shared" si="7"/>
        <v>-0.38999999999998747</v>
      </c>
      <c r="I37" s="12"/>
      <c r="J37" s="22">
        <f t="shared" si="8"/>
        <v>261.85999999999837</v>
      </c>
      <c r="K37" s="23">
        <f t="shared" si="9"/>
        <v>0.11000000000001273</v>
      </c>
      <c r="L37" s="24"/>
      <c r="M37" s="52"/>
      <c r="N37" s="48"/>
      <c r="O37" s="48"/>
      <c r="P37" s="49"/>
      <c r="Q37" s="3"/>
      <c r="R37" s="3"/>
      <c r="S37" s="3"/>
      <c r="T37" s="3"/>
    </row>
    <row r="38" spans="1:20" ht="17.25" customHeight="1">
      <c r="A38" s="13">
        <f t="shared" si="0"/>
        <v>260.3699999999997</v>
      </c>
      <c r="B38" s="14">
        <f t="shared" si="1"/>
        <v>-1.3799999999999883</v>
      </c>
      <c r="C38" s="15">
        <f t="shared" si="15"/>
        <v>3.560000000000001</v>
      </c>
      <c r="D38" s="13">
        <f t="shared" si="3"/>
        <v>260.86999999999927</v>
      </c>
      <c r="E38" s="14">
        <f t="shared" si="4"/>
        <v>-0.8799999999999879</v>
      </c>
      <c r="F38" s="15"/>
      <c r="G38" s="13">
        <f t="shared" si="6"/>
        <v>261.3699999999988</v>
      </c>
      <c r="H38" s="14">
        <f t="shared" si="7"/>
        <v>-0.37999999999998746</v>
      </c>
      <c r="I38" s="15"/>
      <c r="J38" s="13">
        <f t="shared" si="8"/>
        <v>261.86999999999836</v>
      </c>
      <c r="K38" s="14">
        <f t="shared" si="9"/>
        <v>0.12000000000001272</v>
      </c>
      <c r="L38" s="15"/>
      <c r="M38" s="52"/>
      <c r="N38" s="48"/>
      <c r="O38" s="48"/>
      <c r="P38" s="49"/>
      <c r="Q38" s="3"/>
      <c r="R38" s="3"/>
      <c r="S38" s="3"/>
      <c r="T38" s="3"/>
    </row>
    <row r="39" spans="1:20" ht="17.25" customHeight="1">
      <c r="A39" s="13">
        <f aca="true" t="shared" si="16" ref="A39:A55">+A38+0.01</f>
        <v>260.3799999999997</v>
      </c>
      <c r="B39" s="14">
        <f aca="true" t="shared" si="17" ref="B39:B55">B38+0.01</f>
        <v>-1.3699999999999883</v>
      </c>
      <c r="C39" s="15">
        <f t="shared" si="15"/>
        <v>3.790000000000001</v>
      </c>
      <c r="D39" s="13">
        <f aca="true" t="shared" si="18" ref="D39:D55">+D38+0.01</f>
        <v>260.87999999999926</v>
      </c>
      <c r="E39" s="14">
        <f aca="true" t="shared" si="19" ref="E39:E55">E38+0.01</f>
        <v>-0.8699999999999879</v>
      </c>
      <c r="F39" s="15"/>
      <c r="G39" s="13">
        <f aca="true" t="shared" si="20" ref="G39:G55">+G38+0.01</f>
        <v>261.3799999999988</v>
      </c>
      <c r="H39" s="14">
        <f aca="true" t="shared" si="21" ref="H39:H55">H38+0.01</f>
        <v>-0.36999999999998745</v>
      </c>
      <c r="I39" s="15"/>
      <c r="J39" s="13">
        <f aca="true" t="shared" si="22" ref="J39:J55">+J38+0.01</f>
        <v>261.87999999999835</v>
      </c>
      <c r="K39" s="14">
        <f aca="true" t="shared" si="23" ref="K39:K55">K38+0.01</f>
        <v>0.13000000000001272</v>
      </c>
      <c r="L39" s="15"/>
      <c r="M39" s="52"/>
      <c r="N39" s="48"/>
      <c r="O39" s="48"/>
      <c r="P39" s="49"/>
      <c r="Q39" s="3"/>
      <c r="R39" s="3"/>
      <c r="S39" s="3"/>
      <c r="T39" s="3"/>
    </row>
    <row r="40" spans="1:20" ht="17.25" customHeight="1">
      <c r="A40" s="13">
        <f t="shared" si="16"/>
        <v>260.3899999999997</v>
      </c>
      <c r="B40" s="14">
        <f t="shared" si="17"/>
        <v>-1.3599999999999883</v>
      </c>
      <c r="C40" s="15">
        <f t="shared" si="15"/>
        <v>4.020000000000001</v>
      </c>
      <c r="D40" s="13">
        <f t="shared" si="18"/>
        <v>260.88999999999925</v>
      </c>
      <c r="E40" s="14">
        <f t="shared" si="19"/>
        <v>-0.8599999999999879</v>
      </c>
      <c r="F40" s="15"/>
      <c r="G40" s="13">
        <f t="shared" si="20"/>
        <v>261.3899999999988</v>
      </c>
      <c r="H40" s="14">
        <f t="shared" si="21"/>
        <v>-0.35999999999998744</v>
      </c>
      <c r="I40" s="15"/>
      <c r="J40" s="13">
        <f t="shared" si="22"/>
        <v>261.88999999999834</v>
      </c>
      <c r="K40" s="14">
        <f t="shared" si="23"/>
        <v>0.14000000000001273</v>
      </c>
      <c r="L40" s="15"/>
      <c r="M40" s="52"/>
      <c r="N40" s="48"/>
      <c r="O40" s="48"/>
      <c r="P40" s="49"/>
      <c r="Q40" s="3"/>
      <c r="R40" s="3"/>
      <c r="S40" s="3"/>
      <c r="T40" s="3"/>
    </row>
    <row r="41" spans="1:20" ht="17.25" customHeight="1">
      <c r="A41" s="13">
        <f t="shared" si="16"/>
        <v>260.3999999999997</v>
      </c>
      <c r="B41" s="14">
        <f t="shared" si="17"/>
        <v>-1.3499999999999883</v>
      </c>
      <c r="C41" s="15">
        <f t="shared" si="15"/>
        <v>4.250000000000002</v>
      </c>
      <c r="D41" s="13">
        <f t="shared" si="18"/>
        <v>260.89999999999924</v>
      </c>
      <c r="E41" s="14">
        <f t="shared" si="19"/>
        <v>-0.8499999999999879</v>
      </c>
      <c r="F41" s="15"/>
      <c r="G41" s="13">
        <f t="shared" si="20"/>
        <v>261.3999999999988</v>
      </c>
      <c r="H41" s="14">
        <f t="shared" si="21"/>
        <v>-0.34999999999998743</v>
      </c>
      <c r="I41" s="15"/>
      <c r="J41" s="13">
        <f t="shared" si="22"/>
        <v>261.89999999999833</v>
      </c>
      <c r="K41" s="14">
        <f t="shared" si="23"/>
        <v>0.15000000000001273</v>
      </c>
      <c r="L41" s="15"/>
      <c r="M41" s="52"/>
      <c r="N41" s="48"/>
      <c r="O41" s="48"/>
      <c r="P41" s="49"/>
      <c r="Q41" s="3"/>
      <c r="R41" s="3"/>
      <c r="S41" s="3"/>
      <c r="T41" s="3"/>
    </row>
    <row r="42" spans="1:20" ht="17.25" customHeight="1">
      <c r="A42" s="13">
        <f t="shared" si="16"/>
        <v>260.4099999999997</v>
      </c>
      <c r="B42" s="14">
        <f t="shared" si="17"/>
        <v>-1.3399999999999883</v>
      </c>
      <c r="C42" s="15">
        <f t="shared" si="15"/>
        <v>4.480000000000002</v>
      </c>
      <c r="D42" s="13">
        <f t="shared" si="18"/>
        <v>260.90999999999923</v>
      </c>
      <c r="E42" s="14">
        <f t="shared" si="19"/>
        <v>-0.8399999999999879</v>
      </c>
      <c r="F42" s="15"/>
      <c r="G42" s="13">
        <f t="shared" si="20"/>
        <v>261.4099999999988</v>
      </c>
      <c r="H42" s="14">
        <f t="shared" si="21"/>
        <v>-0.3399999999999874</v>
      </c>
      <c r="I42" s="15"/>
      <c r="J42" s="13">
        <f t="shared" si="22"/>
        <v>261.9099999999983</v>
      </c>
      <c r="K42" s="14">
        <f t="shared" si="23"/>
        <v>0.16000000000001274</v>
      </c>
      <c r="L42" s="15"/>
      <c r="M42" s="52"/>
      <c r="N42" s="48"/>
      <c r="O42" s="48"/>
      <c r="P42" s="49"/>
      <c r="Q42" s="3"/>
      <c r="R42" s="3"/>
      <c r="S42" s="3"/>
      <c r="T42" s="3"/>
    </row>
    <row r="43" spans="1:20" ht="17.25" customHeight="1">
      <c r="A43" s="13">
        <f t="shared" si="16"/>
        <v>260.4199999999997</v>
      </c>
      <c r="B43" s="14">
        <f t="shared" si="17"/>
        <v>-1.3299999999999883</v>
      </c>
      <c r="C43" s="15">
        <f t="shared" si="15"/>
        <v>4.710000000000003</v>
      </c>
      <c r="D43" s="13">
        <f t="shared" si="18"/>
        <v>260.9199999999992</v>
      </c>
      <c r="E43" s="14">
        <f t="shared" si="19"/>
        <v>-0.8299999999999879</v>
      </c>
      <c r="F43" s="15"/>
      <c r="G43" s="13">
        <f t="shared" si="20"/>
        <v>261.41999999999877</v>
      </c>
      <c r="H43" s="14">
        <f t="shared" si="21"/>
        <v>-0.3299999999999874</v>
      </c>
      <c r="I43" s="15"/>
      <c r="J43" s="13">
        <f t="shared" si="22"/>
        <v>261.9199999999983</v>
      </c>
      <c r="K43" s="14">
        <f t="shared" si="23"/>
        <v>0.17000000000001275</v>
      </c>
      <c r="L43" s="15"/>
      <c r="M43" s="52"/>
      <c r="N43" s="48"/>
      <c r="O43" s="48"/>
      <c r="P43" s="49"/>
      <c r="Q43" s="3"/>
      <c r="R43" s="3"/>
      <c r="S43" s="3"/>
      <c r="T43" s="3"/>
    </row>
    <row r="44" spans="1:20" ht="17.25" customHeight="1">
      <c r="A44" s="13">
        <f t="shared" si="16"/>
        <v>260.42999999999967</v>
      </c>
      <c r="B44" s="14">
        <f t="shared" si="17"/>
        <v>-1.3199999999999883</v>
      </c>
      <c r="C44" s="15">
        <f t="shared" si="15"/>
        <v>4.940000000000003</v>
      </c>
      <c r="D44" s="13">
        <f t="shared" si="18"/>
        <v>260.9299999999992</v>
      </c>
      <c r="E44" s="14">
        <f t="shared" si="19"/>
        <v>-0.8199999999999878</v>
      </c>
      <c r="F44" s="15"/>
      <c r="G44" s="13">
        <f t="shared" si="20"/>
        <v>261.42999999999876</v>
      </c>
      <c r="H44" s="14">
        <f t="shared" si="21"/>
        <v>-0.3199999999999874</v>
      </c>
      <c r="I44" s="15"/>
      <c r="J44" s="13">
        <f t="shared" si="22"/>
        <v>261.9299999999983</v>
      </c>
      <c r="K44" s="14">
        <f t="shared" si="23"/>
        <v>0.18000000000001276</v>
      </c>
      <c r="L44" s="15"/>
      <c r="M44" s="52"/>
      <c r="N44" s="48"/>
      <c r="O44" s="48"/>
      <c r="P44" s="49"/>
      <c r="Q44" s="3"/>
      <c r="R44" s="3"/>
      <c r="S44" s="3"/>
      <c r="T44" s="3"/>
    </row>
    <row r="45" spans="1:20" ht="17.25" customHeight="1">
      <c r="A45" s="16">
        <f t="shared" si="16"/>
        <v>260.43999999999966</v>
      </c>
      <c r="B45" s="17">
        <f t="shared" si="17"/>
        <v>-1.3099999999999883</v>
      </c>
      <c r="C45" s="18">
        <f t="shared" si="15"/>
        <v>5.1700000000000035</v>
      </c>
      <c r="D45" s="16">
        <f t="shared" si="18"/>
        <v>260.9399999999992</v>
      </c>
      <c r="E45" s="17">
        <f t="shared" si="19"/>
        <v>-0.8099999999999878</v>
      </c>
      <c r="F45" s="18"/>
      <c r="G45" s="16">
        <f t="shared" si="20"/>
        <v>261.43999999999875</v>
      </c>
      <c r="H45" s="17">
        <f t="shared" si="21"/>
        <v>-0.3099999999999874</v>
      </c>
      <c r="I45" s="15"/>
      <c r="J45" s="16">
        <f t="shared" si="22"/>
        <v>261.9399999999983</v>
      </c>
      <c r="K45" s="17">
        <f t="shared" si="23"/>
        <v>0.19000000000001277</v>
      </c>
      <c r="L45" s="18"/>
      <c r="M45" s="47"/>
      <c r="N45" s="48"/>
      <c r="O45" s="48"/>
      <c r="P45" s="49"/>
      <c r="Q45" s="3"/>
      <c r="R45" s="3"/>
      <c r="S45" s="3"/>
      <c r="T45" s="3"/>
    </row>
    <row r="46" spans="1:20" ht="17.25" customHeight="1">
      <c r="A46" s="19">
        <f t="shared" si="16"/>
        <v>260.44999999999965</v>
      </c>
      <c r="B46" s="20">
        <f t="shared" si="17"/>
        <v>-1.2999999999999883</v>
      </c>
      <c r="C46" s="21">
        <f t="shared" si="15"/>
        <v>5.400000000000004</v>
      </c>
      <c r="D46" s="19">
        <f t="shared" si="18"/>
        <v>260.9499999999992</v>
      </c>
      <c r="E46" s="20">
        <f t="shared" si="19"/>
        <v>-0.7999999999999878</v>
      </c>
      <c r="F46" s="21"/>
      <c r="G46" s="19">
        <f t="shared" si="20"/>
        <v>261.44999999999874</v>
      </c>
      <c r="H46" s="20">
        <f t="shared" si="21"/>
        <v>-0.2999999999999874</v>
      </c>
      <c r="I46" s="21"/>
      <c r="J46" s="19">
        <f t="shared" si="22"/>
        <v>261.9499999999983</v>
      </c>
      <c r="K46" s="20">
        <f t="shared" si="23"/>
        <v>0.20000000000001278</v>
      </c>
      <c r="L46" s="21"/>
      <c r="M46" s="47"/>
      <c r="N46" s="48"/>
      <c r="O46" s="48"/>
      <c r="P46" s="49"/>
      <c r="Q46" s="3"/>
      <c r="R46" s="3"/>
      <c r="S46" s="3"/>
      <c r="T46" s="3"/>
    </row>
    <row r="47" spans="1:20" ht="17.25" customHeight="1">
      <c r="A47" s="22">
        <f t="shared" si="16"/>
        <v>260.45999999999964</v>
      </c>
      <c r="B47" s="23">
        <f t="shared" si="17"/>
        <v>-1.2899999999999883</v>
      </c>
      <c r="C47" s="24">
        <f aca="true" t="shared" si="24" ref="C47:C55">+C46+$N$10/10</f>
        <v>5.690000000000004</v>
      </c>
      <c r="D47" s="22">
        <f t="shared" si="18"/>
        <v>260.9599999999992</v>
      </c>
      <c r="E47" s="23">
        <f t="shared" si="19"/>
        <v>-0.7899999999999878</v>
      </c>
      <c r="F47" s="24"/>
      <c r="G47" s="22">
        <f t="shared" si="20"/>
        <v>261.45999999999873</v>
      </c>
      <c r="H47" s="23">
        <f t="shared" si="21"/>
        <v>-0.2899999999999874</v>
      </c>
      <c r="I47" s="12"/>
      <c r="J47" s="22">
        <f t="shared" si="22"/>
        <v>261.9599999999983</v>
      </c>
      <c r="K47" s="23">
        <f t="shared" si="23"/>
        <v>0.2100000000000128</v>
      </c>
      <c r="L47" s="24"/>
      <c r="M47" s="47"/>
      <c r="N47" s="48"/>
      <c r="O47" s="48"/>
      <c r="P47" s="49"/>
      <c r="Q47" s="3"/>
      <c r="R47" s="3"/>
      <c r="S47" s="3"/>
      <c r="T47" s="3"/>
    </row>
    <row r="48" spans="1:20" ht="17.25" customHeight="1">
      <c r="A48" s="13">
        <f t="shared" si="16"/>
        <v>260.46999999999963</v>
      </c>
      <c r="B48" s="14">
        <f t="shared" si="17"/>
        <v>-1.2799999999999883</v>
      </c>
      <c r="C48" s="15">
        <f t="shared" si="24"/>
        <v>5.980000000000004</v>
      </c>
      <c r="D48" s="13">
        <f t="shared" si="18"/>
        <v>260.9699999999992</v>
      </c>
      <c r="E48" s="14">
        <f t="shared" si="19"/>
        <v>-0.7799999999999878</v>
      </c>
      <c r="F48" s="15"/>
      <c r="G48" s="13">
        <f t="shared" si="20"/>
        <v>261.4699999999987</v>
      </c>
      <c r="H48" s="14">
        <f t="shared" si="21"/>
        <v>-0.27999999999998737</v>
      </c>
      <c r="I48" s="15"/>
      <c r="J48" s="13">
        <f t="shared" si="22"/>
        <v>261.96999999999827</v>
      </c>
      <c r="K48" s="14">
        <f t="shared" si="23"/>
        <v>0.2200000000000128</v>
      </c>
      <c r="L48" s="15"/>
      <c r="M48" s="47"/>
      <c r="N48" s="48"/>
      <c r="O48" s="48"/>
      <c r="P48" s="49"/>
      <c r="Q48" s="3"/>
      <c r="R48" s="3"/>
      <c r="S48" s="3"/>
      <c r="T48" s="3"/>
    </row>
    <row r="49" spans="1:20" ht="17.25" customHeight="1">
      <c r="A49" s="13">
        <f t="shared" si="16"/>
        <v>260.4799999999996</v>
      </c>
      <c r="B49" s="14">
        <f t="shared" si="17"/>
        <v>-1.2699999999999882</v>
      </c>
      <c r="C49" s="15">
        <f t="shared" si="24"/>
        <v>6.270000000000004</v>
      </c>
      <c r="D49" s="13">
        <f t="shared" si="18"/>
        <v>260.97999999999917</v>
      </c>
      <c r="E49" s="14">
        <f t="shared" si="19"/>
        <v>-0.7699999999999878</v>
      </c>
      <c r="F49" s="15"/>
      <c r="G49" s="13">
        <f t="shared" si="20"/>
        <v>261.4799999999987</v>
      </c>
      <c r="H49" s="14">
        <f t="shared" si="21"/>
        <v>-0.26999999999998736</v>
      </c>
      <c r="I49" s="15"/>
      <c r="J49" s="13">
        <f t="shared" si="22"/>
        <v>261.97999999999826</v>
      </c>
      <c r="K49" s="14">
        <f t="shared" si="23"/>
        <v>0.2300000000000128</v>
      </c>
      <c r="L49" s="15"/>
      <c r="M49" s="47"/>
      <c r="N49" s="48"/>
      <c r="O49" s="48"/>
      <c r="P49" s="49"/>
      <c r="Q49" s="3"/>
      <c r="R49" s="3"/>
      <c r="S49" s="3"/>
      <c r="T49" s="3"/>
    </row>
    <row r="50" spans="1:20" ht="17.25" customHeight="1">
      <c r="A50" s="13">
        <f t="shared" si="16"/>
        <v>260.4899999999996</v>
      </c>
      <c r="B50" s="14">
        <f t="shared" si="17"/>
        <v>-1.2599999999999882</v>
      </c>
      <c r="C50" s="15">
        <f t="shared" si="24"/>
        <v>6.560000000000004</v>
      </c>
      <c r="D50" s="13">
        <f t="shared" si="18"/>
        <v>260.98999999999916</v>
      </c>
      <c r="E50" s="14">
        <f t="shared" si="19"/>
        <v>-0.7599999999999878</v>
      </c>
      <c r="F50" s="15"/>
      <c r="G50" s="13">
        <f t="shared" si="20"/>
        <v>261.4899999999987</v>
      </c>
      <c r="H50" s="14">
        <f t="shared" si="21"/>
        <v>-0.25999999999998735</v>
      </c>
      <c r="I50" s="15"/>
      <c r="J50" s="13">
        <f t="shared" si="22"/>
        <v>261.98999999999825</v>
      </c>
      <c r="K50" s="14">
        <f t="shared" si="23"/>
        <v>0.24000000000001281</v>
      </c>
      <c r="L50" s="15"/>
      <c r="M50" s="47"/>
      <c r="N50" s="48"/>
      <c r="O50" s="48"/>
      <c r="P50" s="49"/>
      <c r="Q50" s="3"/>
      <c r="R50" s="3"/>
      <c r="S50" s="3"/>
      <c r="T50" s="3"/>
    </row>
    <row r="51" spans="1:20" ht="17.25" customHeight="1">
      <c r="A51" s="13">
        <f t="shared" si="16"/>
        <v>260.4999999999996</v>
      </c>
      <c r="B51" s="14">
        <f t="shared" si="17"/>
        <v>-1.2499999999999882</v>
      </c>
      <c r="C51" s="15">
        <f t="shared" si="24"/>
        <v>6.850000000000004</v>
      </c>
      <c r="D51" s="25">
        <f t="shared" si="18"/>
        <v>260.99999999999915</v>
      </c>
      <c r="E51" s="26">
        <f t="shared" si="19"/>
        <v>-0.7499999999999878</v>
      </c>
      <c r="F51" s="27"/>
      <c r="G51" s="13">
        <f t="shared" si="20"/>
        <v>261.4999999999987</v>
      </c>
      <c r="H51" s="14">
        <f t="shared" si="21"/>
        <v>-0.24999999999998734</v>
      </c>
      <c r="I51" s="15"/>
      <c r="J51" s="25">
        <f t="shared" si="22"/>
        <v>261.99999999999824</v>
      </c>
      <c r="K51" s="26">
        <f t="shared" si="23"/>
        <v>0.2500000000000128</v>
      </c>
      <c r="L51" s="27"/>
      <c r="M51" s="47"/>
      <c r="N51" s="48"/>
      <c r="O51" s="48"/>
      <c r="P51" s="49"/>
      <c r="Q51" s="3"/>
      <c r="R51" s="3"/>
      <c r="S51" s="3"/>
      <c r="T51" s="3"/>
    </row>
    <row r="52" spans="1:20" ht="17.25" customHeight="1">
      <c r="A52" s="13">
        <f t="shared" si="16"/>
        <v>260.5099999999996</v>
      </c>
      <c r="B52" s="14">
        <f t="shared" si="17"/>
        <v>-1.2399999999999882</v>
      </c>
      <c r="C52" s="15">
        <f t="shared" si="24"/>
        <v>7.140000000000004</v>
      </c>
      <c r="D52" s="13">
        <f t="shared" si="18"/>
        <v>261.00999999999914</v>
      </c>
      <c r="E52" s="14">
        <f t="shared" si="19"/>
        <v>-0.7399999999999878</v>
      </c>
      <c r="F52" s="15"/>
      <c r="G52" s="13">
        <f t="shared" si="20"/>
        <v>261.5099999999987</v>
      </c>
      <c r="H52" s="14">
        <f t="shared" si="21"/>
        <v>-0.23999999999998733</v>
      </c>
      <c r="I52" s="15"/>
      <c r="J52" s="13">
        <f t="shared" si="22"/>
        <v>262.00999999999823</v>
      </c>
      <c r="K52" s="14">
        <f t="shared" si="23"/>
        <v>0.26000000000001283</v>
      </c>
      <c r="L52" s="15"/>
      <c r="M52" s="47"/>
      <c r="N52" s="48"/>
      <c r="O52" s="48"/>
      <c r="P52" s="49"/>
      <c r="Q52" s="3"/>
      <c r="R52" s="3"/>
      <c r="S52" s="3"/>
      <c r="T52" s="3"/>
    </row>
    <row r="53" spans="1:20" ht="17.25" customHeight="1">
      <c r="A53" s="13">
        <f t="shared" si="16"/>
        <v>260.5199999999996</v>
      </c>
      <c r="B53" s="14">
        <f t="shared" si="17"/>
        <v>-1.2299999999999882</v>
      </c>
      <c r="C53" s="15">
        <f t="shared" si="24"/>
        <v>7.430000000000004</v>
      </c>
      <c r="D53" s="13">
        <f t="shared" si="18"/>
        <v>261.01999999999913</v>
      </c>
      <c r="E53" s="14">
        <f t="shared" si="19"/>
        <v>-0.7299999999999878</v>
      </c>
      <c r="F53" s="15"/>
      <c r="G53" s="13">
        <f t="shared" si="20"/>
        <v>261.5199999999987</v>
      </c>
      <c r="H53" s="14">
        <f t="shared" si="21"/>
        <v>-0.22999999999998733</v>
      </c>
      <c r="I53" s="15"/>
      <c r="J53" s="13">
        <f t="shared" si="22"/>
        <v>262.0199999999982</v>
      </c>
      <c r="K53" s="14">
        <f t="shared" si="23"/>
        <v>0.27000000000001284</v>
      </c>
      <c r="L53" s="15"/>
      <c r="M53" s="47"/>
      <c r="N53" s="48"/>
      <c r="O53" s="48"/>
      <c r="P53" s="49"/>
      <c r="Q53" s="3"/>
      <c r="R53" s="3"/>
      <c r="S53" s="3"/>
      <c r="T53" s="3"/>
    </row>
    <row r="54" spans="1:20" ht="17.25" customHeight="1">
      <c r="A54" s="13">
        <f t="shared" si="16"/>
        <v>260.5299999999996</v>
      </c>
      <c r="B54" s="14">
        <f t="shared" si="17"/>
        <v>-1.2199999999999882</v>
      </c>
      <c r="C54" s="15">
        <f t="shared" si="24"/>
        <v>7.720000000000004</v>
      </c>
      <c r="D54" s="13">
        <f t="shared" si="18"/>
        <v>261.0299999999991</v>
      </c>
      <c r="E54" s="14">
        <f t="shared" si="19"/>
        <v>-0.7199999999999878</v>
      </c>
      <c r="F54" s="15"/>
      <c r="G54" s="13">
        <f t="shared" si="20"/>
        <v>261.52999999999867</v>
      </c>
      <c r="H54" s="14">
        <f t="shared" si="21"/>
        <v>-0.21999999999998732</v>
      </c>
      <c r="I54" s="15"/>
      <c r="J54" s="13">
        <f t="shared" si="22"/>
        <v>262.0299999999982</v>
      </c>
      <c r="K54" s="14">
        <f t="shared" si="23"/>
        <v>0.28000000000001285</v>
      </c>
      <c r="L54" s="15"/>
      <c r="M54" s="47"/>
      <c r="N54" s="48"/>
      <c r="O54" s="48"/>
      <c r="P54" s="49"/>
      <c r="Q54" s="3"/>
      <c r="R54" s="3"/>
      <c r="S54" s="3"/>
      <c r="T54" s="3"/>
    </row>
    <row r="55" spans="1:20" ht="17.25" customHeight="1">
      <c r="A55" s="19">
        <f t="shared" si="16"/>
        <v>260.53999999999957</v>
      </c>
      <c r="B55" s="20">
        <f t="shared" si="17"/>
        <v>-1.2099999999999882</v>
      </c>
      <c r="C55" s="21">
        <f t="shared" si="24"/>
        <v>8.010000000000003</v>
      </c>
      <c r="D55" s="19">
        <f t="shared" si="18"/>
        <v>261.0399999999991</v>
      </c>
      <c r="E55" s="20">
        <f t="shared" si="19"/>
        <v>-0.7099999999999878</v>
      </c>
      <c r="F55" s="21"/>
      <c r="G55" s="19">
        <f t="shared" si="20"/>
        <v>261.53999999999866</v>
      </c>
      <c r="H55" s="20">
        <f t="shared" si="21"/>
        <v>-0.2099999999999873</v>
      </c>
      <c r="I55" s="21"/>
      <c r="J55" s="19">
        <f t="shared" si="22"/>
        <v>262.0399999999982</v>
      </c>
      <c r="K55" s="20">
        <f t="shared" si="23"/>
        <v>0.29000000000001286</v>
      </c>
      <c r="L55" s="21"/>
      <c r="M55" s="47"/>
      <c r="N55" s="48"/>
      <c r="O55" s="48"/>
      <c r="P55" s="49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7"/>
      <c r="N56" s="48"/>
      <c r="O56" s="48"/>
      <c r="P56" s="49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7"/>
      <c r="N57" s="48"/>
      <c r="O57" s="48"/>
      <c r="P57" s="49"/>
      <c r="Q57" s="3"/>
      <c r="R57" s="3"/>
      <c r="S57" s="3"/>
      <c r="T57" s="3"/>
    </row>
    <row r="58" spans="1:20" ht="24.75" customHeight="1">
      <c r="A58" s="3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7"/>
      <c r="N58" s="48"/>
      <c r="O58" s="48"/>
      <c r="P58" s="49"/>
      <c r="Q58" s="3"/>
      <c r="R58" s="3"/>
      <c r="S58" s="3"/>
      <c r="T58" s="3"/>
    </row>
    <row r="59" spans="1:20" ht="24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7"/>
      <c r="N59" s="48"/>
      <c r="O59" s="48"/>
      <c r="P59" s="49"/>
      <c r="Q59" s="3"/>
      <c r="R59" s="3"/>
      <c r="S59" s="3"/>
      <c r="T59" s="3"/>
    </row>
    <row r="60" spans="1:20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7"/>
      <c r="N60" s="48"/>
      <c r="O60" s="48"/>
      <c r="P60" s="49"/>
      <c r="Q60" s="3"/>
      <c r="R60" s="3"/>
      <c r="S60" s="3"/>
      <c r="T60" s="3"/>
    </row>
    <row r="61" spans="1:20" ht="17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7"/>
      <c r="N61" s="48"/>
      <c r="O61" s="48"/>
      <c r="P61" s="49"/>
      <c r="Q61" s="3"/>
      <c r="R61" s="3"/>
      <c r="S61" s="3"/>
      <c r="T61" s="3"/>
    </row>
    <row r="62" spans="1:20" ht="17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7"/>
      <c r="N62" s="48"/>
      <c r="O62" s="48"/>
      <c r="P62" s="49"/>
      <c r="Q62" s="3"/>
      <c r="R62" s="3"/>
      <c r="S62" s="3"/>
      <c r="T62" s="3"/>
    </row>
    <row r="63" spans="1:20" ht="17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7"/>
      <c r="N63" s="48"/>
      <c r="O63" s="48"/>
      <c r="P63" s="49"/>
      <c r="Q63" s="3"/>
      <c r="R63" s="3"/>
      <c r="S63" s="3"/>
      <c r="T63" s="3"/>
    </row>
    <row r="64" spans="1:20" ht="17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7"/>
      <c r="N64" s="48"/>
      <c r="O64" s="48"/>
      <c r="P64" s="49"/>
      <c r="Q64" s="3"/>
      <c r="R64" s="3"/>
      <c r="S64" s="3"/>
      <c r="T64" s="3"/>
    </row>
    <row r="65" spans="1:20" ht="17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7"/>
      <c r="N65" s="48"/>
      <c r="O65" s="48"/>
      <c r="P65" s="49"/>
      <c r="Q65" s="3"/>
      <c r="R65" s="3"/>
      <c r="S65" s="3"/>
      <c r="T65" s="3"/>
    </row>
    <row r="66" spans="1:20" ht="17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7"/>
      <c r="N66" s="48"/>
      <c r="O66" s="48"/>
      <c r="P66" s="49"/>
      <c r="Q66" s="3"/>
      <c r="R66" s="3"/>
      <c r="S66" s="3"/>
      <c r="T66" s="3"/>
    </row>
    <row r="67" spans="1:20" ht="17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7"/>
      <c r="N67" s="48"/>
      <c r="O67" s="48"/>
      <c r="P67" s="49"/>
      <c r="Q67" s="3"/>
      <c r="R67" s="3"/>
      <c r="S67" s="3"/>
      <c r="T67" s="3"/>
    </row>
    <row r="68" spans="1:20" ht="17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7"/>
      <c r="N68" s="48"/>
      <c r="O68" s="48"/>
      <c r="P68" s="49"/>
      <c r="Q68" s="3"/>
      <c r="R68" s="3"/>
      <c r="S68" s="3"/>
      <c r="T68" s="3"/>
    </row>
    <row r="69" spans="1:20" ht="17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7"/>
      <c r="N69" s="48"/>
      <c r="O69" s="48"/>
      <c r="P69" s="49"/>
      <c r="Q69" s="3"/>
      <c r="R69" s="3"/>
      <c r="S69" s="3"/>
      <c r="T69" s="3"/>
    </row>
    <row r="70" spans="1:20" ht="17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7"/>
      <c r="N70" s="48"/>
      <c r="O70" s="48"/>
      <c r="P70" s="49"/>
      <c r="Q70" s="3"/>
      <c r="R70" s="3"/>
      <c r="S70" s="3"/>
      <c r="T70" s="3"/>
    </row>
    <row r="71" spans="1:20" ht="17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7"/>
      <c r="N71" s="48"/>
      <c r="O71" s="48"/>
      <c r="P71" s="49"/>
      <c r="Q71" s="3"/>
      <c r="R71" s="3"/>
      <c r="S71" s="3"/>
      <c r="T71" s="3"/>
    </row>
    <row r="72" spans="1:20" ht="17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7"/>
      <c r="N72" s="48"/>
      <c r="O72" s="48"/>
      <c r="P72" s="49"/>
      <c r="Q72" s="3"/>
      <c r="R72" s="3"/>
      <c r="S72" s="3"/>
      <c r="T72" s="3"/>
    </row>
    <row r="73" spans="1:20" ht="17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7"/>
      <c r="N73" s="48"/>
      <c r="O73" s="48"/>
      <c r="P73" s="49"/>
      <c r="Q73" s="3"/>
      <c r="R73" s="3"/>
      <c r="S73" s="3"/>
      <c r="T73" s="3"/>
    </row>
    <row r="74" spans="1:20" ht="17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7"/>
      <c r="N74" s="48"/>
      <c r="O74" s="48"/>
      <c r="P74" s="49"/>
      <c r="Q74" s="3"/>
      <c r="R74" s="3"/>
      <c r="S74" s="3"/>
      <c r="T74" s="3"/>
    </row>
    <row r="75" spans="1:20" ht="17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7"/>
      <c r="N75" s="48"/>
      <c r="O75" s="48"/>
      <c r="P75" s="49"/>
      <c r="Q75" s="3"/>
      <c r="R75" s="3"/>
      <c r="S75" s="3"/>
      <c r="T75" s="3"/>
    </row>
    <row r="76" spans="1:20" ht="17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7"/>
      <c r="N76" s="48"/>
      <c r="O76" s="48"/>
      <c r="P76" s="49"/>
      <c r="Q76" s="3"/>
      <c r="R76" s="3"/>
      <c r="S76" s="3"/>
      <c r="T76" s="3"/>
    </row>
    <row r="77" spans="1:20" ht="17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7"/>
      <c r="N77" s="48"/>
      <c r="O77" s="48"/>
      <c r="P77" s="49"/>
      <c r="Q77" s="3"/>
      <c r="R77" s="3"/>
      <c r="S77" s="3"/>
      <c r="T77" s="3"/>
    </row>
    <row r="78" spans="1:20" ht="17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7"/>
      <c r="N78" s="48"/>
      <c r="O78" s="48"/>
      <c r="P78" s="49"/>
      <c r="Q78" s="3"/>
      <c r="R78" s="3"/>
      <c r="S78" s="3"/>
      <c r="T78" s="3"/>
    </row>
    <row r="79" spans="1:20" ht="17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7"/>
      <c r="N79" s="48"/>
      <c r="O79" s="48"/>
      <c r="P79" s="49"/>
      <c r="Q79" s="3"/>
      <c r="R79" s="3"/>
      <c r="S79" s="3"/>
      <c r="T79" s="3"/>
    </row>
    <row r="80" spans="1:20" ht="17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7"/>
      <c r="N80" s="48"/>
      <c r="O80" s="48"/>
      <c r="P80" s="49"/>
      <c r="Q80" s="3"/>
      <c r="R80" s="3"/>
      <c r="S80" s="3"/>
      <c r="T80" s="3"/>
    </row>
    <row r="81" spans="1:20" ht="17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7"/>
      <c r="N81" s="48"/>
      <c r="O81" s="48"/>
      <c r="P81" s="49"/>
      <c r="Q81" s="3"/>
      <c r="R81" s="3"/>
      <c r="S81" s="3"/>
      <c r="T81" s="3"/>
    </row>
    <row r="82" spans="1:20" ht="17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7"/>
      <c r="N82" s="48"/>
      <c r="O82" s="48"/>
      <c r="P82" s="49"/>
      <c r="Q82" s="3"/>
      <c r="R82" s="3"/>
      <c r="S82" s="3"/>
      <c r="T82" s="3"/>
    </row>
    <row r="83" spans="1:20" ht="17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7"/>
      <c r="N83" s="48"/>
      <c r="O83" s="48"/>
      <c r="P83" s="49"/>
      <c r="Q83" s="3"/>
      <c r="R83" s="3"/>
      <c r="S83" s="3"/>
      <c r="T83" s="3"/>
    </row>
    <row r="84" spans="1:20" ht="17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7"/>
      <c r="N84" s="48"/>
      <c r="O84" s="48"/>
      <c r="P84" s="49"/>
      <c r="Q84" s="3"/>
      <c r="R84" s="3"/>
      <c r="S84" s="3"/>
      <c r="T84" s="3"/>
    </row>
    <row r="85" spans="1:20" ht="17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7"/>
      <c r="N85" s="48"/>
      <c r="O85" s="48"/>
      <c r="P85" s="49"/>
      <c r="Q85" s="3"/>
      <c r="R85" s="3"/>
      <c r="S85" s="3"/>
      <c r="T85" s="3"/>
    </row>
    <row r="86" spans="1:20" ht="17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7"/>
      <c r="N86" s="48"/>
      <c r="O86" s="48"/>
      <c r="P86" s="49"/>
      <c r="Q86" s="3"/>
      <c r="R86" s="3"/>
      <c r="S86" s="3"/>
      <c r="T86" s="3"/>
    </row>
    <row r="87" spans="1:20" ht="17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7"/>
      <c r="N87" s="48"/>
      <c r="O87" s="48"/>
      <c r="P87" s="49"/>
      <c r="Q87" s="3"/>
      <c r="R87" s="3"/>
      <c r="S87" s="3"/>
      <c r="T87" s="3"/>
    </row>
    <row r="88" spans="1:20" ht="17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7"/>
      <c r="N88" s="48"/>
      <c r="O88" s="48"/>
      <c r="P88" s="49"/>
      <c r="Q88" s="3"/>
      <c r="R88" s="3"/>
      <c r="S88" s="3"/>
      <c r="T88" s="3"/>
    </row>
    <row r="89" spans="1:20" ht="17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40"/>
      <c r="B106" s="40"/>
      <c r="C106" s="40"/>
      <c r="D106" s="41"/>
      <c r="E106" s="41"/>
      <c r="F106" s="41"/>
      <c r="G106" s="40"/>
      <c r="H106" s="40"/>
      <c r="I106" s="40"/>
      <c r="J106" s="41"/>
      <c r="K106" s="41"/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7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7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7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24.7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</row>
    <row r="112" spans="1:12" ht="24.7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4.7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4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4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7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7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7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7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7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7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7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7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7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7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7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7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7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7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7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7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7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7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7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7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7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7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7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7.25" customHeight="1">
      <c r="A139" s="40"/>
      <c r="B139" s="40"/>
      <c r="C139" s="40"/>
      <c r="D139" s="40"/>
      <c r="E139" s="40"/>
      <c r="F139" s="40"/>
      <c r="G139" s="45"/>
      <c r="H139" s="45"/>
      <c r="I139" s="40"/>
      <c r="J139" s="40"/>
      <c r="K139" s="40"/>
      <c r="L139" s="40"/>
    </row>
    <row r="140" spans="1:12" ht="17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7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7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7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7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7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7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7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7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7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7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7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7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7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7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7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7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7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7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7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7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7.25" customHeight="1">
      <c r="A161" s="40"/>
      <c r="B161" s="40"/>
      <c r="C161" s="40"/>
      <c r="D161" s="41"/>
      <c r="E161" s="41"/>
      <c r="F161" s="40"/>
      <c r="G161" s="40"/>
      <c r="H161" s="40"/>
      <c r="I161" s="40"/>
      <c r="J161" s="41"/>
      <c r="K161" s="41"/>
      <c r="L161" s="40"/>
    </row>
    <row r="162" spans="1:12" ht="17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7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7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7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32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5"/>
      <c r="H194" s="45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1"/>
      <c r="E216" s="41"/>
      <c r="F216" s="40"/>
      <c r="G216" s="40"/>
      <c r="H216" s="40"/>
      <c r="I216" s="40"/>
      <c r="J216" s="41"/>
      <c r="K216" s="41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24.75" customHeight="1">
      <c r="A221" s="42"/>
      <c r="B221" s="42"/>
      <c r="C221" s="42"/>
      <c r="D221" s="42"/>
      <c r="E221" s="42"/>
      <c r="F221" s="42"/>
      <c r="G221" s="42"/>
      <c r="H221" s="42"/>
      <c r="I221" s="43"/>
      <c r="J221" s="43"/>
      <c r="K221" s="43"/>
      <c r="L221" s="43"/>
    </row>
    <row r="222" spans="1:12" ht="24.75" customHeight="1">
      <c r="A222" s="42"/>
      <c r="B222" s="42"/>
      <c r="C222" s="42"/>
      <c r="D222" s="42"/>
      <c r="E222" s="42"/>
      <c r="F222" s="42"/>
      <c r="G222" s="42"/>
      <c r="H222" s="42"/>
      <c r="I222" s="43"/>
      <c r="J222" s="43"/>
      <c r="K222" s="43"/>
      <c r="L222" s="43"/>
    </row>
    <row r="223" spans="1:12" ht="24.75" customHeight="1">
      <c r="A223" s="44"/>
      <c r="B223" s="42"/>
      <c r="C223" s="42"/>
      <c r="D223" s="42"/>
      <c r="E223" s="42"/>
      <c r="F223" s="42"/>
      <c r="G223" s="42"/>
      <c r="H223" s="42"/>
      <c r="I223" s="43"/>
      <c r="J223" s="43"/>
      <c r="K223" s="43"/>
      <c r="L223" s="43"/>
    </row>
    <row r="224" spans="1:12" ht="24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24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7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7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7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7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7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7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7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7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7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7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7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7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7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7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7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7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7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7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7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7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7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7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7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7.25" customHeight="1">
      <c r="A249" s="40"/>
      <c r="B249" s="40"/>
      <c r="C249" s="40"/>
      <c r="D249" s="40"/>
      <c r="E249" s="40"/>
      <c r="F249" s="40"/>
      <c r="G249" s="45"/>
      <c r="H249" s="45"/>
      <c r="I249" s="40"/>
      <c r="J249" s="40"/>
      <c r="K249" s="40"/>
      <c r="L249" s="40"/>
    </row>
    <row r="250" spans="1:12" ht="17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7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7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7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7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7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7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7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7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7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7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7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7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7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7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7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7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7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7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7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7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7.25" customHeight="1">
      <c r="A271" s="40"/>
      <c r="B271" s="40"/>
      <c r="C271" s="40"/>
      <c r="D271" s="41"/>
      <c r="E271" s="41"/>
      <c r="F271" s="40"/>
      <c r="G271" s="40"/>
      <c r="H271" s="40"/>
      <c r="I271" s="40"/>
      <c r="J271" s="41"/>
      <c r="K271" s="41"/>
      <c r="L271" s="40"/>
    </row>
    <row r="272" spans="1:12" ht="17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7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7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7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9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9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9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9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9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9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9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9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9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9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9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9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9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9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T289"/>
  <sheetViews>
    <sheetView tabSelected="1" workbookViewId="0" topLeftCell="A1">
      <selection activeCell="S11" sqref="S11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21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31"/>
      <c r="P2" s="31"/>
      <c r="Q2" s="3"/>
      <c r="R2" s="3"/>
      <c r="S2" s="3"/>
      <c r="T2" s="3"/>
    </row>
    <row r="3" spans="1:20" ht="24.75" customHeight="1">
      <c r="A3" s="53" t="s">
        <v>22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7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3"/>
      <c r="P5" s="35" t="s">
        <v>7</v>
      </c>
      <c r="Q5" s="3"/>
      <c r="R5" s="3"/>
      <c r="S5" s="3"/>
      <c r="T5" s="3"/>
    </row>
    <row r="6" spans="1:20" ht="17.25" customHeight="1">
      <c r="A6" s="10">
        <v>259.85</v>
      </c>
      <c r="B6" s="11">
        <f>A6-P1</f>
        <v>-1.8999999999999773</v>
      </c>
      <c r="C6" s="12">
        <v>0</v>
      </c>
      <c r="D6" s="10">
        <f>+A55+0.01</f>
        <v>260.34999999999957</v>
      </c>
      <c r="E6" s="11">
        <f>B55+0.01</f>
        <v>-1.3999999999999768</v>
      </c>
      <c r="F6" s="12">
        <f>+C55+$N$10/10</f>
        <v>3.0000000000000018</v>
      </c>
      <c r="G6" s="10">
        <f>+D55+0.01</f>
        <v>260.8499999999991</v>
      </c>
      <c r="H6" s="11">
        <f>E55+0.01</f>
        <v>-0.8999999999999764</v>
      </c>
      <c r="I6" s="18">
        <f>+F55+$N$15/10</f>
        <v>8.800000000000004</v>
      </c>
      <c r="J6" s="10">
        <f>+G55+0.01</f>
        <v>261.34999999999866</v>
      </c>
      <c r="K6" s="11">
        <f>H55+0.01</f>
        <v>-0.39999999999997593</v>
      </c>
      <c r="L6" s="12">
        <f>+I55+$N$20/10</f>
        <v>16.600000000000016</v>
      </c>
      <c r="M6" s="51">
        <v>-1.9</v>
      </c>
      <c r="N6" s="3">
        <v>0.4</v>
      </c>
      <c r="O6" s="3"/>
      <c r="P6" s="36">
        <v>0</v>
      </c>
      <c r="Q6" s="3"/>
      <c r="R6" s="3"/>
      <c r="S6" s="3"/>
      <c r="T6" s="3"/>
    </row>
    <row r="7" spans="1:20" ht="17.25" customHeight="1">
      <c r="A7" s="13">
        <f aca="true" t="shared" si="0" ref="A7:A38">+A6+0.01</f>
        <v>259.86</v>
      </c>
      <c r="B7" s="14">
        <f aca="true" t="shared" si="1" ref="B7:B38">B6+0.01</f>
        <v>-1.8899999999999773</v>
      </c>
      <c r="C7" s="15">
        <f aca="true" t="shared" si="2" ref="C7:C16">+C6+$N$6/10</f>
        <v>0.04</v>
      </c>
      <c r="D7" s="13">
        <f aca="true" t="shared" si="3" ref="D7:D38">+D6+0.01</f>
        <v>260.35999999999956</v>
      </c>
      <c r="E7" s="14">
        <f aca="true" t="shared" si="4" ref="E7:E38">E6+0.01</f>
        <v>-1.3899999999999768</v>
      </c>
      <c r="F7" s="15">
        <f aca="true" t="shared" si="5" ref="F7:F16">+F6+$N$11/10</f>
        <v>3.100000000000002</v>
      </c>
      <c r="G7" s="13">
        <f aca="true" t="shared" si="6" ref="G7:G38">+G6+0.01</f>
        <v>260.8599999999991</v>
      </c>
      <c r="H7" s="14">
        <f aca="true" t="shared" si="7" ref="H7:H38">H6+0.01</f>
        <v>-0.8899999999999764</v>
      </c>
      <c r="I7" s="15">
        <f>+I6+$N$16/10</f>
        <v>8.950000000000005</v>
      </c>
      <c r="J7" s="13">
        <f aca="true" t="shared" si="8" ref="J7:J38">+J6+0.01</f>
        <v>261.35999999999865</v>
      </c>
      <c r="K7" s="14">
        <f aca="true" t="shared" si="9" ref="K7:K38">K6+0.01</f>
        <v>-0.3899999999999759</v>
      </c>
      <c r="L7" s="24"/>
      <c r="M7" s="51">
        <f aca="true" t="shared" si="10" ref="M7:M21">M6+0.1</f>
        <v>-1.7999999999999998</v>
      </c>
      <c r="N7" s="3">
        <v>0.4</v>
      </c>
      <c r="O7" s="3"/>
      <c r="P7" s="36">
        <f aca="true" t="shared" si="11" ref="P7:P21">N6+P6</f>
        <v>0.4</v>
      </c>
      <c r="Q7" s="3"/>
      <c r="R7" s="3"/>
      <c r="S7" s="3"/>
      <c r="T7" s="3"/>
    </row>
    <row r="8" spans="1:20" ht="17.25" customHeight="1">
      <c r="A8" s="13">
        <f t="shared" si="0"/>
        <v>259.87</v>
      </c>
      <c r="B8" s="14">
        <f t="shared" si="1"/>
        <v>-1.8799999999999772</v>
      </c>
      <c r="C8" s="15">
        <f t="shared" si="2"/>
        <v>0.08</v>
      </c>
      <c r="D8" s="13">
        <f t="shared" si="3"/>
        <v>260.36999999999955</v>
      </c>
      <c r="E8" s="14">
        <f t="shared" si="4"/>
        <v>-1.3799999999999768</v>
      </c>
      <c r="F8" s="15">
        <f t="shared" si="5"/>
        <v>3.200000000000002</v>
      </c>
      <c r="G8" s="13">
        <f t="shared" si="6"/>
        <v>260.8699999999991</v>
      </c>
      <c r="H8" s="14">
        <f t="shared" si="7"/>
        <v>-0.8799999999999764</v>
      </c>
      <c r="I8" s="15">
        <f aca="true" t="shared" si="12" ref="I8:I17">+I7+$N$16/10</f>
        <v>9.100000000000005</v>
      </c>
      <c r="J8" s="13">
        <f t="shared" si="8"/>
        <v>261.36999999999864</v>
      </c>
      <c r="K8" s="14">
        <f t="shared" si="9"/>
        <v>-0.3799999999999759</v>
      </c>
      <c r="L8" s="15"/>
      <c r="M8" s="51">
        <f t="shared" si="10"/>
        <v>-1.6999999999999997</v>
      </c>
      <c r="N8" s="3">
        <v>0.6</v>
      </c>
      <c r="O8" s="3"/>
      <c r="P8" s="36">
        <f t="shared" si="11"/>
        <v>0.8</v>
      </c>
      <c r="Q8" s="3"/>
      <c r="R8" s="3"/>
      <c r="S8" s="3"/>
      <c r="T8" s="3"/>
    </row>
    <row r="9" spans="1:20" ht="17.25" customHeight="1">
      <c r="A9" s="13">
        <f t="shared" si="0"/>
        <v>259.88</v>
      </c>
      <c r="B9" s="14">
        <f t="shared" si="1"/>
        <v>-1.8699999999999772</v>
      </c>
      <c r="C9" s="15">
        <f t="shared" si="2"/>
        <v>0.12</v>
      </c>
      <c r="D9" s="13">
        <f t="shared" si="3"/>
        <v>260.37999999999954</v>
      </c>
      <c r="E9" s="14">
        <f t="shared" si="4"/>
        <v>-1.3699999999999768</v>
      </c>
      <c r="F9" s="15">
        <f t="shared" si="5"/>
        <v>3.300000000000002</v>
      </c>
      <c r="G9" s="13">
        <f t="shared" si="6"/>
        <v>260.8799999999991</v>
      </c>
      <c r="H9" s="14">
        <f t="shared" si="7"/>
        <v>-0.8699999999999763</v>
      </c>
      <c r="I9" s="15">
        <f t="shared" si="12"/>
        <v>9.250000000000005</v>
      </c>
      <c r="J9" s="13">
        <f t="shared" si="8"/>
        <v>261.37999999999863</v>
      </c>
      <c r="K9" s="14">
        <f t="shared" si="9"/>
        <v>-0.3699999999999759</v>
      </c>
      <c r="L9" s="15"/>
      <c r="M9" s="51">
        <f t="shared" si="10"/>
        <v>-1.5999999999999996</v>
      </c>
      <c r="N9" s="3">
        <v>0.6</v>
      </c>
      <c r="O9" s="3"/>
      <c r="P9" s="36">
        <f t="shared" si="11"/>
        <v>1.4</v>
      </c>
      <c r="Q9" s="3"/>
      <c r="R9" s="3"/>
      <c r="S9" s="3"/>
      <c r="T9" s="3"/>
    </row>
    <row r="10" spans="1:20" ht="17.25" customHeight="1">
      <c r="A10" s="13">
        <f t="shared" si="0"/>
        <v>259.89</v>
      </c>
      <c r="B10" s="14">
        <f t="shared" si="1"/>
        <v>-1.8599999999999772</v>
      </c>
      <c r="C10" s="15">
        <f t="shared" si="2"/>
        <v>0.16</v>
      </c>
      <c r="D10" s="13">
        <f t="shared" si="3"/>
        <v>260.38999999999953</v>
      </c>
      <c r="E10" s="14">
        <f t="shared" si="4"/>
        <v>-1.3599999999999768</v>
      </c>
      <c r="F10" s="15">
        <f t="shared" si="5"/>
        <v>3.400000000000002</v>
      </c>
      <c r="G10" s="13">
        <f t="shared" si="6"/>
        <v>260.8899999999991</v>
      </c>
      <c r="H10" s="14">
        <f t="shared" si="7"/>
        <v>-0.8599999999999763</v>
      </c>
      <c r="I10" s="15">
        <f t="shared" si="12"/>
        <v>9.400000000000006</v>
      </c>
      <c r="J10" s="13">
        <f t="shared" si="8"/>
        <v>261.3899999999986</v>
      </c>
      <c r="K10" s="14">
        <f t="shared" si="9"/>
        <v>-0.3599999999999759</v>
      </c>
      <c r="L10" s="15"/>
      <c r="M10" s="51">
        <f t="shared" si="10"/>
        <v>-1.4999999999999996</v>
      </c>
      <c r="N10" s="3">
        <v>1</v>
      </c>
      <c r="O10" s="3"/>
      <c r="P10" s="36">
        <f t="shared" si="11"/>
        <v>2</v>
      </c>
      <c r="Q10" s="3"/>
      <c r="R10" s="3"/>
      <c r="S10" s="3"/>
      <c r="T10" s="3"/>
    </row>
    <row r="11" spans="1:20" ht="17.25" customHeight="1">
      <c r="A11" s="13">
        <f t="shared" si="0"/>
        <v>259.9</v>
      </c>
      <c r="B11" s="14">
        <f t="shared" si="1"/>
        <v>-1.8499999999999772</v>
      </c>
      <c r="C11" s="15">
        <f t="shared" si="2"/>
        <v>0.2</v>
      </c>
      <c r="D11" s="13">
        <f t="shared" si="3"/>
        <v>260.3999999999995</v>
      </c>
      <c r="E11" s="14">
        <f t="shared" si="4"/>
        <v>-1.3499999999999768</v>
      </c>
      <c r="F11" s="15">
        <f t="shared" si="5"/>
        <v>3.500000000000002</v>
      </c>
      <c r="G11" s="13">
        <f t="shared" si="6"/>
        <v>260.89999999999907</v>
      </c>
      <c r="H11" s="14">
        <f t="shared" si="7"/>
        <v>-0.8499999999999763</v>
      </c>
      <c r="I11" s="15">
        <f t="shared" si="12"/>
        <v>9.550000000000006</v>
      </c>
      <c r="J11" s="13">
        <f t="shared" si="8"/>
        <v>261.3999999999986</v>
      </c>
      <c r="K11" s="14">
        <f t="shared" si="9"/>
        <v>-0.3499999999999759</v>
      </c>
      <c r="L11" s="15"/>
      <c r="M11" s="51">
        <f t="shared" si="10"/>
        <v>-1.3999999999999995</v>
      </c>
      <c r="N11" s="3">
        <v>1</v>
      </c>
      <c r="O11" s="3"/>
      <c r="P11" s="36">
        <f t="shared" si="11"/>
        <v>3</v>
      </c>
      <c r="Q11" s="3"/>
      <c r="R11" s="3"/>
      <c r="S11" s="3"/>
      <c r="T11" s="3"/>
    </row>
    <row r="12" spans="1:20" ht="17.25" customHeight="1">
      <c r="A12" s="13">
        <f t="shared" si="0"/>
        <v>259.90999999999997</v>
      </c>
      <c r="B12" s="14">
        <f t="shared" si="1"/>
        <v>-1.8399999999999772</v>
      </c>
      <c r="C12" s="15">
        <f t="shared" si="2"/>
        <v>0.24000000000000002</v>
      </c>
      <c r="D12" s="13">
        <f t="shared" si="3"/>
        <v>260.4099999999995</v>
      </c>
      <c r="E12" s="14">
        <f t="shared" si="4"/>
        <v>-1.3399999999999768</v>
      </c>
      <c r="F12" s="15">
        <f t="shared" si="5"/>
        <v>3.6000000000000023</v>
      </c>
      <c r="G12" s="13">
        <f t="shared" si="6"/>
        <v>260.90999999999906</v>
      </c>
      <c r="H12" s="14">
        <f t="shared" si="7"/>
        <v>-0.8399999999999763</v>
      </c>
      <c r="I12" s="15">
        <f t="shared" si="12"/>
        <v>9.700000000000006</v>
      </c>
      <c r="J12" s="13">
        <f t="shared" si="8"/>
        <v>261.4099999999986</v>
      </c>
      <c r="K12" s="14">
        <f t="shared" si="9"/>
        <v>-0.3399999999999759</v>
      </c>
      <c r="L12" s="15"/>
      <c r="M12" s="51">
        <f t="shared" si="10"/>
        <v>-1.2999999999999994</v>
      </c>
      <c r="N12" s="3">
        <v>1</v>
      </c>
      <c r="O12" s="3"/>
      <c r="P12" s="36">
        <f t="shared" si="11"/>
        <v>4</v>
      </c>
      <c r="Q12" s="3"/>
      <c r="R12" s="3"/>
      <c r="S12" s="3"/>
      <c r="T12" s="3"/>
    </row>
    <row r="13" spans="1:20" ht="17.25" customHeight="1">
      <c r="A13" s="13">
        <f t="shared" si="0"/>
        <v>259.91999999999996</v>
      </c>
      <c r="B13" s="14">
        <f t="shared" si="1"/>
        <v>-1.8299999999999772</v>
      </c>
      <c r="C13" s="15">
        <f t="shared" si="2"/>
        <v>0.28</v>
      </c>
      <c r="D13" s="13">
        <f t="shared" si="3"/>
        <v>260.4199999999995</v>
      </c>
      <c r="E13" s="14">
        <f t="shared" si="4"/>
        <v>-1.3299999999999768</v>
      </c>
      <c r="F13" s="15">
        <f t="shared" si="5"/>
        <v>3.7000000000000024</v>
      </c>
      <c r="G13" s="13">
        <f t="shared" si="6"/>
        <v>260.91999999999905</v>
      </c>
      <c r="H13" s="14">
        <f t="shared" si="7"/>
        <v>-0.8299999999999763</v>
      </c>
      <c r="I13" s="15">
        <f t="shared" si="12"/>
        <v>9.850000000000007</v>
      </c>
      <c r="J13" s="13">
        <f t="shared" si="8"/>
        <v>261.4199999999986</v>
      </c>
      <c r="K13" s="14">
        <f t="shared" si="9"/>
        <v>-0.32999999999997587</v>
      </c>
      <c r="L13" s="15"/>
      <c r="M13" s="51">
        <f t="shared" si="10"/>
        <v>-1.1999999999999993</v>
      </c>
      <c r="N13" s="3">
        <v>1.2</v>
      </c>
      <c r="O13" s="3"/>
      <c r="P13" s="36">
        <f t="shared" si="11"/>
        <v>5</v>
      </c>
      <c r="Q13" s="3"/>
      <c r="R13" s="3"/>
      <c r="S13" s="3"/>
      <c r="T13" s="3"/>
    </row>
    <row r="14" spans="1:20" ht="17.25" customHeight="1">
      <c r="A14" s="13">
        <f t="shared" si="0"/>
        <v>259.92999999999995</v>
      </c>
      <c r="B14" s="14">
        <f t="shared" si="1"/>
        <v>-1.8199999999999772</v>
      </c>
      <c r="C14" s="15">
        <f t="shared" si="2"/>
        <v>0.32</v>
      </c>
      <c r="D14" s="13">
        <f t="shared" si="3"/>
        <v>260.4299999999995</v>
      </c>
      <c r="E14" s="14">
        <f t="shared" si="4"/>
        <v>-1.3199999999999767</v>
      </c>
      <c r="F14" s="15">
        <f t="shared" si="5"/>
        <v>3.8000000000000025</v>
      </c>
      <c r="G14" s="13">
        <f t="shared" si="6"/>
        <v>260.92999999999904</v>
      </c>
      <c r="H14" s="14">
        <f t="shared" si="7"/>
        <v>-0.8199999999999763</v>
      </c>
      <c r="I14" s="15">
        <f t="shared" si="12"/>
        <v>10.000000000000007</v>
      </c>
      <c r="J14" s="13">
        <f t="shared" si="8"/>
        <v>261.4299999999986</v>
      </c>
      <c r="K14" s="14">
        <f t="shared" si="9"/>
        <v>-0.31999999999997586</v>
      </c>
      <c r="L14" s="15"/>
      <c r="M14" s="51">
        <f t="shared" si="10"/>
        <v>-1.0999999999999992</v>
      </c>
      <c r="N14" s="3">
        <v>1.3</v>
      </c>
      <c r="O14" s="3"/>
      <c r="P14" s="36">
        <f t="shared" si="11"/>
        <v>6.2</v>
      </c>
      <c r="Q14" s="3"/>
      <c r="R14" s="3"/>
      <c r="S14" s="3"/>
      <c r="T14" s="3"/>
    </row>
    <row r="15" spans="1:20" ht="17.25" customHeight="1">
      <c r="A15" s="16">
        <f t="shared" si="0"/>
        <v>259.93999999999994</v>
      </c>
      <c r="B15" s="17">
        <f t="shared" si="1"/>
        <v>-1.8099999999999772</v>
      </c>
      <c r="C15" s="18">
        <f t="shared" si="2"/>
        <v>0.36</v>
      </c>
      <c r="D15" s="16">
        <f t="shared" si="3"/>
        <v>260.4399999999995</v>
      </c>
      <c r="E15" s="17">
        <f t="shared" si="4"/>
        <v>-1.3099999999999767</v>
      </c>
      <c r="F15" s="18">
        <f t="shared" si="5"/>
        <v>3.9000000000000026</v>
      </c>
      <c r="G15" s="16">
        <f t="shared" si="6"/>
        <v>260.93999999999903</v>
      </c>
      <c r="H15" s="17">
        <f t="shared" si="7"/>
        <v>-0.8099999999999763</v>
      </c>
      <c r="I15" s="15">
        <f t="shared" si="12"/>
        <v>10.150000000000007</v>
      </c>
      <c r="J15" s="16">
        <f t="shared" si="8"/>
        <v>261.4399999999986</v>
      </c>
      <c r="K15" s="17">
        <f t="shared" si="9"/>
        <v>-0.30999999999997585</v>
      </c>
      <c r="L15" s="15"/>
      <c r="M15" s="51">
        <f t="shared" si="10"/>
        <v>-0.9999999999999992</v>
      </c>
      <c r="N15" s="3">
        <v>1.3</v>
      </c>
      <c r="O15" s="3"/>
      <c r="P15" s="36">
        <f t="shared" si="11"/>
        <v>7.5</v>
      </c>
      <c r="Q15" s="3"/>
      <c r="R15" s="3"/>
      <c r="S15" s="3"/>
      <c r="T15" s="3"/>
    </row>
    <row r="16" spans="1:20" ht="17.25" customHeight="1">
      <c r="A16" s="19">
        <f t="shared" si="0"/>
        <v>259.94999999999993</v>
      </c>
      <c r="B16" s="20">
        <f t="shared" si="1"/>
        <v>-1.7999999999999772</v>
      </c>
      <c r="C16" s="21">
        <f t="shared" si="2"/>
        <v>0.39999999999999997</v>
      </c>
      <c r="D16" s="19">
        <f t="shared" si="3"/>
        <v>260.4499999999995</v>
      </c>
      <c r="E16" s="20">
        <f t="shared" si="4"/>
        <v>-1.2999999999999767</v>
      </c>
      <c r="F16" s="21">
        <f t="shared" si="5"/>
        <v>4.000000000000003</v>
      </c>
      <c r="G16" s="19">
        <f t="shared" si="6"/>
        <v>260.949999999999</v>
      </c>
      <c r="H16" s="20">
        <f t="shared" si="7"/>
        <v>-0.7999999999999763</v>
      </c>
      <c r="I16" s="21">
        <f t="shared" si="12"/>
        <v>10.300000000000008</v>
      </c>
      <c r="J16" s="19">
        <f t="shared" si="8"/>
        <v>261.44999999999857</v>
      </c>
      <c r="K16" s="20">
        <f t="shared" si="9"/>
        <v>-0.29999999999997584</v>
      </c>
      <c r="L16" s="21"/>
      <c r="M16" s="51">
        <f t="shared" si="10"/>
        <v>-0.8999999999999992</v>
      </c>
      <c r="N16" s="3">
        <v>1.5</v>
      </c>
      <c r="O16" s="3"/>
      <c r="P16" s="36">
        <f t="shared" si="11"/>
        <v>8.8</v>
      </c>
      <c r="Q16" s="3"/>
      <c r="R16" s="3"/>
      <c r="S16" s="3"/>
      <c r="T16" s="3"/>
    </row>
    <row r="17" spans="1:20" ht="17.25" customHeight="1">
      <c r="A17" s="22">
        <f t="shared" si="0"/>
        <v>259.9599999999999</v>
      </c>
      <c r="B17" s="23">
        <f t="shared" si="1"/>
        <v>-1.7899999999999772</v>
      </c>
      <c r="C17" s="24">
        <f aca="true" t="shared" si="13" ref="C17:C26">+C16+$N$7/10</f>
        <v>0.43999999999999995</v>
      </c>
      <c r="D17" s="22">
        <f t="shared" si="3"/>
        <v>260.45999999999947</v>
      </c>
      <c r="E17" s="23">
        <f t="shared" si="4"/>
        <v>-1.2899999999999767</v>
      </c>
      <c r="F17" s="24">
        <f aca="true" t="shared" si="14" ref="F17:F27">+F16+$N$12/10</f>
        <v>4.100000000000002</v>
      </c>
      <c r="G17" s="22">
        <f t="shared" si="6"/>
        <v>260.959999999999</v>
      </c>
      <c r="H17" s="23">
        <f t="shared" si="7"/>
        <v>-0.7899999999999763</v>
      </c>
      <c r="I17" s="12">
        <f>+I16+$N$17/10</f>
        <v>10.450000000000008</v>
      </c>
      <c r="J17" s="22">
        <f t="shared" si="8"/>
        <v>261.45999999999856</v>
      </c>
      <c r="K17" s="23">
        <f t="shared" si="9"/>
        <v>-0.28999999999997583</v>
      </c>
      <c r="L17" s="12"/>
      <c r="M17" s="51">
        <f t="shared" si="10"/>
        <v>-0.7999999999999993</v>
      </c>
      <c r="N17" s="3">
        <v>1.5</v>
      </c>
      <c r="O17" s="3"/>
      <c r="P17" s="36">
        <f t="shared" si="11"/>
        <v>10.3</v>
      </c>
      <c r="Q17" s="3"/>
      <c r="R17" s="3"/>
      <c r="S17" s="3"/>
      <c r="T17" s="3"/>
    </row>
    <row r="18" spans="1:20" ht="17.25" customHeight="1">
      <c r="A18" s="13">
        <f t="shared" si="0"/>
        <v>259.9699999999999</v>
      </c>
      <c r="B18" s="14">
        <f t="shared" si="1"/>
        <v>-1.7799999999999772</v>
      </c>
      <c r="C18" s="15">
        <f t="shared" si="13"/>
        <v>0.4799999999999999</v>
      </c>
      <c r="D18" s="13">
        <f t="shared" si="3"/>
        <v>260.46999999999946</v>
      </c>
      <c r="E18" s="14">
        <f t="shared" si="4"/>
        <v>-1.2799999999999767</v>
      </c>
      <c r="F18" s="15">
        <f t="shared" si="14"/>
        <v>4.200000000000002</v>
      </c>
      <c r="G18" s="13">
        <f t="shared" si="6"/>
        <v>260.969999999999</v>
      </c>
      <c r="H18" s="14">
        <f t="shared" si="7"/>
        <v>-0.7799999999999763</v>
      </c>
      <c r="I18" s="15">
        <f aca="true" t="shared" si="15" ref="I18:I27">+I17+$N$17/10</f>
        <v>10.600000000000009</v>
      </c>
      <c r="J18" s="13">
        <f t="shared" si="8"/>
        <v>261.46999999999855</v>
      </c>
      <c r="K18" s="14">
        <f t="shared" si="9"/>
        <v>-0.2799999999999758</v>
      </c>
      <c r="L18" s="15"/>
      <c r="M18" s="51">
        <f t="shared" si="10"/>
        <v>-0.6999999999999993</v>
      </c>
      <c r="N18" s="48">
        <v>1.6</v>
      </c>
      <c r="O18" s="48"/>
      <c r="P18" s="36">
        <f t="shared" si="11"/>
        <v>11.8</v>
      </c>
      <c r="Q18" s="3"/>
      <c r="R18" s="3"/>
      <c r="S18" s="3"/>
      <c r="T18" s="3"/>
    </row>
    <row r="19" spans="1:20" ht="17.25" customHeight="1">
      <c r="A19" s="13">
        <f t="shared" si="0"/>
        <v>259.9799999999999</v>
      </c>
      <c r="B19" s="14">
        <f t="shared" si="1"/>
        <v>-1.7699999999999771</v>
      </c>
      <c r="C19" s="15">
        <f t="shared" si="13"/>
        <v>0.5199999999999999</v>
      </c>
      <c r="D19" s="13">
        <f t="shared" si="3"/>
        <v>260.47999999999945</v>
      </c>
      <c r="E19" s="14">
        <f t="shared" si="4"/>
        <v>-1.2699999999999767</v>
      </c>
      <c r="F19" s="15">
        <f t="shared" si="14"/>
        <v>4.300000000000002</v>
      </c>
      <c r="G19" s="13">
        <f t="shared" si="6"/>
        <v>260.979999999999</v>
      </c>
      <c r="H19" s="14">
        <f t="shared" si="7"/>
        <v>-0.7699999999999763</v>
      </c>
      <c r="I19" s="15">
        <f t="shared" si="15"/>
        <v>10.750000000000009</v>
      </c>
      <c r="J19" s="13">
        <f t="shared" si="8"/>
        <v>261.47999999999854</v>
      </c>
      <c r="K19" s="14">
        <f t="shared" si="9"/>
        <v>-0.2699999999999758</v>
      </c>
      <c r="L19" s="15"/>
      <c r="M19" s="51">
        <f t="shared" si="10"/>
        <v>-0.5999999999999993</v>
      </c>
      <c r="N19" s="48">
        <v>1.6</v>
      </c>
      <c r="O19" s="48"/>
      <c r="P19" s="36">
        <f t="shared" si="11"/>
        <v>13.4</v>
      </c>
      <c r="Q19" s="3"/>
      <c r="R19" s="3"/>
      <c r="S19" s="3"/>
      <c r="T19" s="3"/>
    </row>
    <row r="20" spans="1:20" ht="17.25" customHeight="1">
      <c r="A20" s="13">
        <f t="shared" si="0"/>
        <v>259.9899999999999</v>
      </c>
      <c r="B20" s="14">
        <f t="shared" si="1"/>
        <v>-1.7599999999999771</v>
      </c>
      <c r="C20" s="15">
        <f t="shared" si="13"/>
        <v>0.5599999999999999</v>
      </c>
      <c r="D20" s="13">
        <f t="shared" si="3"/>
        <v>260.48999999999944</v>
      </c>
      <c r="E20" s="14">
        <f t="shared" si="4"/>
        <v>-1.2599999999999767</v>
      </c>
      <c r="F20" s="15">
        <f t="shared" si="14"/>
        <v>4.400000000000001</v>
      </c>
      <c r="G20" s="13">
        <f t="shared" si="6"/>
        <v>260.989999999999</v>
      </c>
      <c r="H20" s="14">
        <f t="shared" si="7"/>
        <v>-0.7599999999999763</v>
      </c>
      <c r="I20" s="15">
        <f t="shared" si="15"/>
        <v>10.90000000000001</v>
      </c>
      <c r="J20" s="13">
        <f t="shared" si="8"/>
        <v>261.48999999999853</v>
      </c>
      <c r="K20" s="14">
        <f t="shared" si="9"/>
        <v>-0.2599999999999758</v>
      </c>
      <c r="L20" s="15"/>
      <c r="M20" s="51">
        <f t="shared" si="10"/>
        <v>-0.49999999999999933</v>
      </c>
      <c r="N20" s="48">
        <v>1.6</v>
      </c>
      <c r="O20" s="48"/>
      <c r="P20" s="36">
        <f t="shared" si="11"/>
        <v>15</v>
      </c>
      <c r="Q20" s="3"/>
      <c r="R20" s="3"/>
      <c r="S20" s="3"/>
      <c r="T20" s="3"/>
    </row>
    <row r="21" spans="1:20" ht="17.25" customHeight="1">
      <c r="A21" s="13">
        <f t="shared" si="0"/>
        <v>259.9999999999999</v>
      </c>
      <c r="B21" s="14">
        <f t="shared" si="1"/>
        <v>-1.7499999999999771</v>
      </c>
      <c r="C21" s="15">
        <f t="shared" si="13"/>
        <v>0.6</v>
      </c>
      <c r="D21" s="13">
        <f t="shared" si="3"/>
        <v>260.49999999999943</v>
      </c>
      <c r="E21" s="14">
        <f t="shared" si="4"/>
        <v>-1.2499999999999767</v>
      </c>
      <c r="F21" s="15">
        <f t="shared" si="14"/>
        <v>4.500000000000001</v>
      </c>
      <c r="G21" s="13">
        <f t="shared" si="6"/>
        <v>260.999999999999</v>
      </c>
      <c r="H21" s="14">
        <f t="shared" si="7"/>
        <v>-0.7499999999999762</v>
      </c>
      <c r="I21" s="15">
        <f t="shared" si="15"/>
        <v>11.05000000000001</v>
      </c>
      <c r="J21" s="13">
        <f t="shared" si="8"/>
        <v>261.4999999999985</v>
      </c>
      <c r="K21" s="14">
        <f t="shared" si="9"/>
        <v>-0.2499999999999758</v>
      </c>
      <c r="L21" s="15"/>
      <c r="M21" s="51">
        <f t="shared" si="10"/>
        <v>-0.39999999999999936</v>
      </c>
      <c r="N21" s="48"/>
      <c r="O21" s="48"/>
      <c r="P21" s="36">
        <f t="shared" si="11"/>
        <v>16.6</v>
      </c>
      <c r="Q21" s="3"/>
      <c r="R21" s="3"/>
      <c r="S21" s="3"/>
      <c r="T21" s="3"/>
    </row>
    <row r="22" spans="1:20" ht="17.25" customHeight="1">
      <c r="A22" s="13">
        <f t="shared" si="0"/>
        <v>260.0099999999999</v>
      </c>
      <c r="B22" s="14">
        <f t="shared" si="1"/>
        <v>-1.7399999999999771</v>
      </c>
      <c r="C22" s="15">
        <f t="shared" si="13"/>
        <v>0.64</v>
      </c>
      <c r="D22" s="13">
        <f t="shared" si="3"/>
        <v>260.5099999999994</v>
      </c>
      <c r="E22" s="14">
        <f t="shared" si="4"/>
        <v>-1.2399999999999767</v>
      </c>
      <c r="F22" s="15">
        <f t="shared" si="14"/>
        <v>4.6000000000000005</v>
      </c>
      <c r="G22" s="13">
        <f t="shared" si="6"/>
        <v>261.00999999999897</v>
      </c>
      <c r="H22" s="14">
        <f t="shared" si="7"/>
        <v>-0.7399999999999762</v>
      </c>
      <c r="I22" s="15">
        <f t="shared" si="15"/>
        <v>11.20000000000001</v>
      </c>
      <c r="J22" s="13">
        <f t="shared" si="8"/>
        <v>261.5099999999985</v>
      </c>
      <c r="K22" s="14">
        <f t="shared" si="9"/>
        <v>-0.2399999999999758</v>
      </c>
      <c r="L22" s="15"/>
      <c r="M22" s="51"/>
      <c r="N22" s="48"/>
      <c r="O22" s="48"/>
      <c r="P22" s="49"/>
      <c r="Q22" s="3"/>
      <c r="R22" s="3"/>
      <c r="S22" s="3"/>
      <c r="T22" s="3"/>
    </row>
    <row r="23" spans="1:20" ht="17.25" customHeight="1">
      <c r="A23" s="13">
        <f t="shared" si="0"/>
        <v>260.01999999999987</v>
      </c>
      <c r="B23" s="14">
        <f t="shared" si="1"/>
        <v>-1.7299999999999771</v>
      </c>
      <c r="C23" s="15">
        <f t="shared" si="13"/>
        <v>0.68</v>
      </c>
      <c r="D23" s="13">
        <f t="shared" si="3"/>
        <v>260.5199999999994</v>
      </c>
      <c r="E23" s="14">
        <f t="shared" si="4"/>
        <v>-1.2299999999999767</v>
      </c>
      <c r="F23" s="15">
        <f t="shared" si="14"/>
        <v>4.7</v>
      </c>
      <c r="G23" s="13">
        <f t="shared" si="6"/>
        <v>261.01999999999896</v>
      </c>
      <c r="H23" s="14">
        <f t="shared" si="7"/>
        <v>-0.7299999999999762</v>
      </c>
      <c r="I23" s="15">
        <f t="shared" si="15"/>
        <v>11.35000000000001</v>
      </c>
      <c r="J23" s="13">
        <f t="shared" si="8"/>
        <v>261.5199999999985</v>
      </c>
      <c r="K23" s="14">
        <f t="shared" si="9"/>
        <v>-0.22999999999997578</v>
      </c>
      <c r="L23" s="15"/>
      <c r="M23" s="51"/>
      <c r="N23" s="48"/>
      <c r="O23" s="48"/>
      <c r="P23" s="49"/>
      <c r="Q23" s="3"/>
      <c r="R23" s="3"/>
      <c r="S23" s="3"/>
      <c r="T23" s="3"/>
    </row>
    <row r="24" spans="1:20" ht="17.25" customHeight="1">
      <c r="A24" s="13">
        <f t="shared" si="0"/>
        <v>260.02999999999986</v>
      </c>
      <c r="B24" s="14">
        <f t="shared" si="1"/>
        <v>-1.719999999999977</v>
      </c>
      <c r="C24" s="15">
        <f t="shared" si="13"/>
        <v>0.7200000000000001</v>
      </c>
      <c r="D24" s="13">
        <f t="shared" si="3"/>
        <v>260.5299999999994</v>
      </c>
      <c r="E24" s="14">
        <f t="shared" si="4"/>
        <v>-1.2199999999999767</v>
      </c>
      <c r="F24" s="15">
        <f t="shared" si="14"/>
        <v>4.8</v>
      </c>
      <c r="G24" s="13">
        <f t="shared" si="6"/>
        <v>261.02999999999895</v>
      </c>
      <c r="H24" s="14">
        <f t="shared" si="7"/>
        <v>-0.7199999999999762</v>
      </c>
      <c r="I24" s="15">
        <f t="shared" si="15"/>
        <v>11.50000000000001</v>
      </c>
      <c r="J24" s="13">
        <f t="shared" si="8"/>
        <v>261.5299999999985</v>
      </c>
      <c r="K24" s="14">
        <f t="shared" si="9"/>
        <v>-0.21999999999997577</v>
      </c>
      <c r="L24" s="15"/>
      <c r="M24" s="51"/>
      <c r="N24" s="48"/>
      <c r="O24" s="48"/>
      <c r="P24" s="49"/>
      <c r="Q24" s="3"/>
      <c r="R24" s="3"/>
      <c r="S24" s="3"/>
      <c r="T24" s="3"/>
    </row>
    <row r="25" spans="1:20" ht="17.25" customHeight="1">
      <c r="A25" s="16">
        <f t="shared" si="0"/>
        <v>260.03999999999985</v>
      </c>
      <c r="B25" s="17">
        <f t="shared" si="1"/>
        <v>-1.709999999999977</v>
      </c>
      <c r="C25" s="18">
        <f t="shared" si="13"/>
        <v>0.7600000000000001</v>
      </c>
      <c r="D25" s="16">
        <f t="shared" si="3"/>
        <v>260.5399999999994</v>
      </c>
      <c r="E25" s="17">
        <f t="shared" si="4"/>
        <v>-1.2099999999999766</v>
      </c>
      <c r="F25" s="18">
        <f t="shared" si="14"/>
        <v>4.8999999999999995</v>
      </c>
      <c r="G25" s="16">
        <f t="shared" si="6"/>
        <v>261.03999999999894</v>
      </c>
      <c r="H25" s="17">
        <f t="shared" si="7"/>
        <v>-0.7099999999999762</v>
      </c>
      <c r="I25" s="15">
        <f t="shared" si="15"/>
        <v>11.650000000000011</v>
      </c>
      <c r="J25" s="16">
        <f t="shared" si="8"/>
        <v>261.5399999999985</v>
      </c>
      <c r="K25" s="17">
        <f t="shared" si="9"/>
        <v>-0.20999999999997576</v>
      </c>
      <c r="L25" s="15"/>
      <c r="M25" s="52"/>
      <c r="N25" s="48"/>
      <c r="O25" s="48"/>
      <c r="P25" s="49"/>
      <c r="Q25" s="3"/>
      <c r="R25" s="3"/>
      <c r="S25" s="3"/>
      <c r="T25" s="3"/>
    </row>
    <row r="26" spans="1:20" ht="17.25" customHeight="1">
      <c r="A26" s="19">
        <f t="shared" si="0"/>
        <v>260.04999999999984</v>
      </c>
      <c r="B26" s="20">
        <f t="shared" si="1"/>
        <v>-1.699999999999977</v>
      </c>
      <c r="C26" s="21">
        <f t="shared" si="13"/>
        <v>0.8000000000000002</v>
      </c>
      <c r="D26" s="19">
        <f t="shared" si="3"/>
        <v>260.5499999999994</v>
      </c>
      <c r="E26" s="20">
        <f t="shared" si="4"/>
        <v>-1.1999999999999766</v>
      </c>
      <c r="F26" s="21">
        <f t="shared" si="14"/>
        <v>4.999999999999999</v>
      </c>
      <c r="G26" s="19">
        <f t="shared" si="6"/>
        <v>261.04999999999893</v>
      </c>
      <c r="H26" s="20">
        <f t="shared" si="7"/>
        <v>-0.6999999999999762</v>
      </c>
      <c r="I26" s="21">
        <f t="shared" si="15"/>
        <v>11.800000000000011</v>
      </c>
      <c r="J26" s="19">
        <f t="shared" si="8"/>
        <v>261.5499999999985</v>
      </c>
      <c r="K26" s="20">
        <f t="shared" si="9"/>
        <v>-0.19999999999997575</v>
      </c>
      <c r="L26" s="21"/>
      <c r="M26" s="52"/>
      <c r="N26" s="48"/>
      <c r="O26" s="48"/>
      <c r="P26" s="49"/>
      <c r="Q26" s="3"/>
      <c r="R26" s="3"/>
      <c r="S26" s="3"/>
      <c r="T26" s="3"/>
    </row>
    <row r="27" spans="1:20" ht="17.25" customHeight="1">
      <c r="A27" s="22">
        <f t="shared" si="0"/>
        <v>260.05999999999983</v>
      </c>
      <c r="B27" s="23">
        <f t="shared" si="1"/>
        <v>-1.689999999999977</v>
      </c>
      <c r="C27" s="24">
        <f aca="true" t="shared" si="16" ref="C27:C36">+C26+$N$8/10</f>
        <v>0.8600000000000001</v>
      </c>
      <c r="D27" s="22">
        <f t="shared" si="3"/>
        <v>260.5599999999994</v>
      </c>
      <c r="E27" s="23">
        <f t="shared" si="4"/>
        <v>-1.1899999999999766</v>
      </c>
      <c r="F27" s="12">
        <f>+F26+$N$13/10</f>
        <v>5.119999999999999</v>
      </c>
      <c r="G27" s="22">
        <f t="shared" si="6"/>
        <v>261.0599999999989</v>
      </c>
      <c r="H27" s="23">
        <f t="shared" si="7"/>
        <v>-0.6899999999999762</v>
      </c>
      <c r="I27" s="12">
        <f>+I26+$N$18/10</f>
        <v>11.960000000000012</v>
      </c>
      <c r="J27" s="22">
        <f t="shared" si="8"/>
        <v>261.55999999999847</v>
      </c>
      <c r="K27" s="23">
        <f t="shared" si="9"/>
        <v>-0.18999999999997574</v>
      </c>
      <c r="L27" s="12"/>
      <c r="M27" s="52"/>
      <c r="N27" s="48"/>
      <c r="O27" s="48"/>
      <c r="P27" s="49"/>
      <c r="Q27" s="3"/>
      <c r="R27" s="3"/>
      <c r="S27" s="3"/>
      <c r="T27" s="3"/>
    </row>
    <row r="28" spans="1:20" ht="17.25" customHeight="1">
      <c r="A28" s="13">
        <f t="shared" si="0"/>
        <v>260.0699999999998</v>
      </c>
      <c r="B28" s="14">
        <f t="shared" si="1"/>
        <v>-1.679999999999977</v>
      </c>
      <c r="C28" s="15">
        <f t="shared" si="16"/>
        <v>0.9200000000000002</v>
      </c>
      <c r="D28" s="13">
        <f t="shared" si="3"/>
        <v>260.56999999999937</v>
      </c>
      <c r="E28" s="14">
        <f t="shared" si="4"/>
        <v>-1.1799999999999766</v>
      </c>
      <c r="F28" s="15">
        <f aca="true" t="shared" si="17" ref="F28:F37">+F27+$N$13/10</f>
        <v>5.239999999999999</v>
      </c>
      <c r="G28" s="13">
        <f t="shared" si="6"/>
        <v>261.0699999999989</v>
      </c>
      <c r="H28" s="14">
        <f t="shared" si="7"/>
        <v>-0.6799999999999762</v>
      </c>
      <c r="I28" s="15">
        <f aca="true" t="shared" si="18" ref="I28:I37">+I27+$N$18/10</f>
        <v>12.120000000000012</v>
      </c>
      <c r="J28" s="13">
        <f t="shared" si="8"/>
        <v>261.56999999999846</v>
      </c>
      <c r="K28" s="14">
        <f t="shared" si="9"/>
        <v>-0.17999999999997573</v>
      </c>
      <c r="L28" s="15"/>
      <c r="M28" s="52"/>
      <c r="N28" s="48"/>
      <c r="O28" s="48"/>
      <c r="P28" s="49"/>
      <c r="Q28" s="3"/>
      <c r="R28" s="3"/>
      <c r="S28" s="3"/>
      <c r="T28" s="3"/>
    </row>
    <row r="29" spans="1:20" ht="17.25" customHeight="1">
      <c r="A29" s="13">
        <f t="shared" si="0"/>
        <v>260.0799999999998</v>
      </c>
      <c r="B29" s="14">
        <f t="shared" si="1"/>
        <v>-1.669999999999977</v>
      </c>
      <c r="C29" s="15">
        <f t="shared" si="16"/>
        <v>0.9800000000000002</v>
      </c>
      <c r="D29" s="13">
        <f t="shared" si="3"/>
        <v>260.57999999999936</v>
      </c>
      <c r="E29" s="14">
        <f t="shared" si="4"/>
        <v>-1.1699999999999766</v>
      </c>
      <c r="F29" s="15">
        <f t="shared" si="17"/>
        <v>5.359999999999999</v>
      </c>
      <c r="G29" s="13">
        <f t="shared" si="6"/>
        <v>261.0799999999989</v>
      </c>
      <c r="H29" s="14">
        <f t="shared" si="7"/>
        <v>-0.6699999999999762</v>
      </c>
      <c r="I29" s="15">
        <f t="shared" si="18"/>
        <v>12.280000000000012</v>
      </c>
      <c r="J29" s="13">
        <f t="shared" si="8"/>
        <v>261.57999999999845</v>
      </c>
      <c r="K29" s="14">
        <f t="shared" si="9"/>
        <v>-0.16999999999997573</v>
      </c>
      <c r="L29" s="15"/>
      <c r="M29" s="52"/>
      <c r="N29" s="48"/>
      <c r="O29" s="48"/>
      <c r="P29" s="49"/>
      <c r="Q29" s="3"/>
      <c r="R29" s="3"/>
      <c r="S29" s="3"/>
      <c r="T29" s="3"/>
    </row>
    <row r="30" spans="1:20" ht="17.25" customHeight="1">
      <c r="A30" s="13">
        <f t="shared" si="0"/>
        <v>260.0899999999998</v>
      </c>
      <c r="B30" s="14">
        <f t="shared" si="1"/>
        <v>-1.659999999999977</v>
      </c>
      <c r="C30" s="15">
        <f t="shared" si="16"/>
        <v>1.0400000000000003</v>
      </c>
      <c r="D30" s="13">
        <f t="shared" si="3"/>
        <v>260.58999999999935</v>
      </c>
      <c r="E30" s="14">
        <f t="shared" si="4"/>
        <v>-1.1599999999999766</v>
      </c>
      <c r="F30" s="15">
        <f t="shared" si="17"/>
        <v>5.4799999999999995</v>
      </c>
      <c r="G30" s="13">
        <f t="shared" si="6"/>
        <v>261.0899999999989</v>
      </c>
      <c r="H30" s="14">
        <f t="shared" si="7"/>
        <v>-0.6599999999999762</v>
      </c>
      <c r="I30" s="15">
        <f t="shared" si="18"/>
        <v>12.440000000000012</v>
      </c>
      <c r="J30" s="13">
        <f t="shared" si="8"/>
        <v>261.58999999999844</v>
      </c>
      <c r="K30" s="14">
        <f t="shared" si="9"/>
        <v>-0.15999999999997572</v>
      </c>
      <c r="L30" s="15"/>
      <c r="M30" s="52"/>
      <c r="N30" s="48"/>
      <c r="O30" s="48"/>
      <c r="P30" s="49"/>
      <c r="Q30" s="3"/>
      <c r="R30" s="3"/>
      <c r="S30" s="3"/>
      <c r="T30" s="3"/>
    </row>
    <row r="31" spans="1:20" ht="17.25" customHeight="1">
      <c r="A31" s="13">
        <f t="shared" si="0"/>
        <v>260.0999999999998</v>
      </c>
      <c r="B31" s="14">
        <f t="shared" si="1"/>
        <v>-1.649999999999977</v>
      </c>
      <c r="C31" s="15">
        <f t="shared" si="16"/>
        <v>1.1000000000000003</v>
      </c>
      <c r="D31" s="13">
        <f t="shared" si="3"/>
        <v>260.59999999999934</v>
      </c>
      <c r="E31" s="14">
        <f t="shared" si="4"/>
        <v>-1.1499999999999766</v>
      </c>
      <c r="F31" s="15">
        <f t="shared" si="17"/>
        <v>5.6</v>
      </c>
      <c r="G31" s="13">
        <f t="shared" si="6"/>
        <v>261.0999999999989</v>
      </c>
      <c r="H31" s="14">
        <f t="shared" si="7"/>
        <v>-0.6499999999999762</v>
      </c>
      <c r="I31" s="15">
        <f t="shared" si="18"/>
        <v>12.600000000000012</v>
      </c>
      <c r="J31" s="13">
        <f t="shared" si="8"/>
        <v>261.59999999999843</v>
      </c>
      <c r="K31" s="14">
        <f t="shared" si="9"/>
        <v>-0.1499999999999757</v>
      </c>
      <c r="L31" s="15"/>
      <c r="M31" s="52"/>
      <c r="N31" s="48"/>
      <c r="O31" s="48"/>
      <c r="P31" s="49"/>
      <c r="Q31" s="3"/>
      <c r="R31" s="3"/>
      <c r="S31" s="3"/>
      <c r="T31" s="3"/>
    </row>
    <row r="32" spans="1:20" ht="17.25" customHeight="1">
      <c r="A32" s="13">
        <f t="shared" si="0"/>
        <v>260.1099999999998</v>
      </c>
      <c r="B32" s="14">
        <f t="shared" si="1"/>
        <v>-1.639999999999977</v>
      </c>
      <c r="C32" s="15">
        <f t="shared" si="16"/>
        <v>1.1600000000000004</v>
      </c>
      <c r="D32" s="13">
        <f t="shared" si="3"/>
        <v>260.60999999999933</v>
      </c>
      <c r="E32" s="14">
        <f t="shared" si="4"/>
        <v>-1.1399999999999766</v>
      </c>
      <c r="F32" s="15">
        <f t="shared" si="17"/>
        <v>5.72</v>
      </c>
      <c r="G32" s="13">
        <f t="shared" si="6"/>
        <v>261.1099999999989</v>
      </c>
      <c r="H32" s="14">
        <f t="shared" si="7"/>
        <v>-0.6399999999999761</v>
      </c>
      <c r="I32" s="15">
        <f t="shared" si="18"/>
        <v>12.760000000000012</v>
      </c>
      <c r="J32" s="13">
        <f t="shared" si="8"/>
        <v>261.6099999999984</v>
      </c>
      <c r="K32" s="14">
        <f t="shared" si="9"/>
        <v>-0.1399999999999757</v>
      </c>
      <c r="L32" s="15"/>
      <c r="M32" s="52"/>
      <c r="N32" s="48"/>
      <c r="O32" s="48"/>
      <c r="P32" s="49"/>
      <c r="Q32" s="3"/>
      <c r="R32" s="3"/>
      <c r="S32" s="3"/>
      <c r="T32" s="3"/>
    </row>
    <row r="33" spans="1:20" ht="17.25" customHeight="1">
      <c r="A33" s="13">
        <f t="shared" si="0"/>
        <v>260.1199999999998</v>
      </c>
      <c r="B33" s="14">
        <f t="shared" si="1"/>
        <v>-1.629999999999977</v>
      </c>
      <c r="C33" s="15">
        <f t="shared" si="16"/>
        <v>1.2200000000000004</v>
      </c>
      <c r="D33" s="13">
        <f t="shared" si="3"/>
        <v>260.6199999999993</v>
      </c>
      <c r="E33" s="14">
        <f t="shared" si="4"/>
        <v>-1.1299999999999766</v>
      </c>
      <c r="F33" s="15">
        <f t="shared" si="17"/>
        <v>5.84</v>
      </c>
      <c r="G33" s="13">
        <f t="shared" si="6"/>
        <v>261.11999999999887</v>
      </c>
      <c r="H33" s="14">
        <f t="shared" si="7"/>
        <v>-0.6299999999999761</v>
      </c>
      <c r="I33" s="15">
        <f t="shared" si="18"/>
        <v>12.920000000000012</v>
      </c>
      <c r="J33" s="13">
        <f t="shared" si="8"/>
        <v>261.6199999999984</v>
      </c>
      <c r="K33" s="14">
        <f t="shared" si="9"/>
        <v>-0.1299999999999757</v>
      </c>
      <c r="L33" s="15"/>
      <c r="M33" s="52"/>
      <c r="N33" s="48"/>
      <c r="O33" s="48"/>
      <c r="P33" s="49"/>
      <c r="Q33" s="3"/>
      <c r="R33" s="3"/>
      <c r="S33" s="3"/>
      <c r="T33" s="3"/>
    </row>
    <row r="34" spans="1:20" ht="17.25" customHeight="1">
      <c r="A34" s="13">
        <f t="shared" si="0"/>
        <v>260.12999999999977</v>
      </c>
      <c r="B34" s="14">
        <f t="shared" si="1"/>
        <v>-1.619999999999977</v>
      </c>
      <c r="C34" s="15">
        <f t="shared" si="16"/>
        <v>1.2800000000000005</v>
      </c>
      <c r="D34" s="13">
        <f t="shared" si="3"/>
        <v>260.6299999999993</v>
      </c>
      <c r="E34" s="14">
        <f t="shared" si="4"/>
        <v>-1.1199999999999766</v>
      </c>
      <c r="F34" s="15">
        <f t="shared" si="17"/>
        <v>5.96</v>
      </c>
      <c r="G34" s="13">
        <f t="shared" si="6"/>
        <v>261.12999999999886</v>
      </c>
      <c r="H34" s="14">
        <f t="shared" si="7"/>
        <v>-0.6199999999999761</v>
      </c>
      <c r="I34" s="15">
        <f t="shared" si="18"/>
        <v>13.080000000000013</v>
      </c>
      <c r="J34" s="13">
        <f t="shared" si="8"/>
        <v>261.6299999999984</v>
      </c>
      <c r="K34" s="14">
        <f t="shared" si="9"/>
        <v>-0.1199999999999757</v>
      </c>
      <c r="L34" s="15"/>
      <c r="M34" s="52"/>
      <c r="N34" s="48"/>
      <c r="O34" s="48"/>
      <c r="P34" s="49"/>
      <c r="Q34" s="3"/>
      <c r="R34" s="3"/>
      <c r="S34" s="3"/>
      <c r="T34" s="3"/>
    </row>
    <row r="35" spans="1:20" ht="17.25" customHeight="1">
      <c r="A35" s="16">
        <f t="shared" si="0"/>
        <v>260.13999999999976</v>
      </c>
      <c r="B35" s="17">
        <f t="shared" si="1"/>
        <v>-1.609999999999977</v>
      </c>
      <c r="C35" s="18">
        <f t="shared" si="16"/>
        <v>1.3400000000000005</v>
      </c>
      <c r="D35" s="16">
        <f t="shared" si="3"/>
        <v>260.6399999999993</v>
      </c>
      <c r="E35" s="17">
        <f t="shared" si="4"/>
        <v>-1.1099999999999766</v>
      </c>
      <c r="F35" s="15">
        <f t="shared" si="17"/>
        <v>6.08</v>
      </c>
      <c r="G35" s="16">
        <f t="shared" si="6"/>
        <v>261.13999999999885</v>
      </c>
      <c r="H35" s="17">
        <f t="shared" si="7"/>
        <v>-0.6099999999999761</v>
      </c>
      <c r="I35" s="15">
        <f t="shared" si="18"/>
        <v>13.240000000000013</v>
      </c>
      <c r="J35" s="16">
        <f t="shared" si="8"/>
        <v>261.6399999999984</v>
      </c>
      <c r="K35" s="17">
        <f t="shared" si="9"/>
        <v>-0.1099999999999757</v>
      </c>
      <c r="L35" s="15"/>
      <c r="M35" s="52"/>
      <c r="N35" s="48"/>
      <c r="O35" s="48"/>
      <c r="P35" s="49"/>
      <c r="Q35" s="3"/>
      <c r="R35" s="3"/>
      <c r="S35" s="3"/>
      <c r="T35" s="3"/>
    </row>
    <row r="36" spans="1:20" ht="17.25" customHeight="1">
      <c r="A36" s="19">
        <f t="shared" si="0"/>
        <v>260.14999999999975</v>
      </c>
      <c r="B36" s="20">
        <f t="shared" si="1"/>
        <v>-1.599999999999977</v>
      </c>
      <c r="C36" s="21">
        <f t="shared" si="16"/>
        <v>1.4000000000000006</v>
      </c>
      <c r="D36" s="19">
        <f t="shared" si="3"/>
        <v>260.6499999999993</v>
      </c>
      <c r="E36" s="20">
        <f t="shared" si="4"/>
        <v>-1.0999999999999766</v>
      </c>
      <c r="F36" s="21">
        <f t="shared" si="17"/>
        <v>6.2</v>
      </c>
      <c r="G36" s="19">
        <f t="shared" si="6"/>
        <v>261.14999999999884</v>
      </c>
      <c r="H36" s="20">
        <f t="shared" si="7"/>
        <v>-0.5999999999999761</v>
      </c>
      <c r="I36" s="21">
        <f t="shared" si="18"/>
        <v>13.400000000000013</v>
      </c>
      <c r="J36" s="19">
        <f t="shared" si="8"/>
        <v>261.6499999999984</v>
      </c>
      <c r="K36" s="20">
        <f t="shared" si="9"/>
        <v>-0.0999999999999757</v>
      </c>
      <c r="L36" s="21"/>
      <c r="M36" s="52"/>
      <c r="N36" s="48"/>
      <c r="O36" s="48"/>
      <c r="P36" s="49"/>
      <c r="Q36" s="3"/>
      <c r="R36" s="3"/>
      <c r="S36" s="3"/>
      <c r="T36" s="3"/>
    </row>
    <row r="37" spans="1:20" ht="17.25" customHeight="1">
      <c r="A37" s="22">
        <f t="shared" si="0"/>
        <v>260.15999999999974</v>
      </c>
      <c r="B37" s="23">
        <f t="shared" si="1"/>
        <v>-1.589999999999977</v>
      </c>
      <c r="C37" s="24">
        <f aca="true" t="shared" si="19" ref="C37:C46">+C36+$N$9/10</f>
        <v>1.4600000000000006</v>
      </c>
      <c r="D37" s="22">
        <f t="shared" si="3"/>
        <v>260.6599999999993</v>
      </c>
      <c r="E37" s="23">
        <f t="shared" si="4"/>
        <v>-1.0899999999999765</v>
      </c>
      <c r="F37" s="12">
        <f>+F36+$N$14/10</f>
        <v>6.33</v>
      </c>
      <c r="G37" s="22">
        <f t="shared" si="6"/>
        <v>261.15999999999883</v>
      </c>
      <c r="H37" s="23">
        <f t="shared" si="7"/>
        <v>-0.5899999999999761</v>
      </c>
      <c r="I37" s="12">
        <f>+I36+$N$19/10</f>
        <v>13.560000000000013</v>
      </c>
      <c r="J37" s="22">
        <f t="shared" si="8"/>
        <v>261.6599999999984</v>
      </c>
      <c r="K37" s="23">
        <f t="shared" si="9"/>
        <v>-0.08999999999997571</v>
      </c>
      <c r="L37" s="24"/>
      <c r="M37" s="52"/>
      <c r="N37" s="48"/>
      <c r="O37" s="48"/>
      <c r="P37" s="49"/>
      <c r="Q37" s="3"/>
      <c r="R37" s="3"/>
      <c r="S37" s="3"/>
      <c r="T37" s="3"/>
    </row>
    <row r="38" spans="1:20" ht="17.25" customHeight="1">
      <c r="A38" s="13">
        <f t="shared" si="0"/>
        <v>260.16999999999973</v>
      </c>
      <c r="B38" s="14">
        <f t="shared" si="1"/>
        <v>-1.579999999999977</v>
      </c>
      <c r="C38" s="15">
        <f t="shared" si="19"/>
        <v>1.5200000000000007</v>
      </c>
      <c r="D38" s="13">
        <f t="shared" si="3"/>
        <v>260.6699999999993</v>
      </c>
      <c r="E38" s="14">
        <f t="shared" si="4"/>
        <v>-1.0799999999999765</v>
      </c>
      <c r="F38" s="15">
        <f aca="true" t="shared" si="20" ref="F38:F47">+F37+$N$14/10</f>
        <v>6.46</v>
      </c>
      <c r="G38" s="13">
        <f t="shared" si="6"/>
        <v>261.1699999999988</v>
      </c>
      <c r="H38" s="14">
        <f t="shared" si="7"/>
        <v>-0.5799999999999761</v>
      </c>
      <c r="I38" s="15">
        <f aca="true" t="shared" si="21" ref="I38:I47">+I37+$N$19/10</f>
        <v>13.720000000000013</v>
      </c>
      <c r="J38" s="13">
        <f t="shared" si="8"/>
        <v>261.66999999999837</v>
      </c>
      <c r="K38" s="14">
        <f t="shared" si="9"/>
        <v>-0.07999999999997572</v>
      </c>
      <c r="L38" s="15"/>
      <c r="M38" s="52"/>
      <c r="N38" s="48"/>
      <c r="O38" s="48"/>
      <c r="P38" s="49"/>
      <c r="Q38" s="3"/>
      <c r="R38" s="3"/>
      <c r="S38" s="3"/>
      <c r="T38" s="3"/>
    </row>
    <row r="39" spans="1:20" ht="17.25" customHeight="1">
      <c r="A39" s="13">
        <f aca="true" t="shared" si="22" ref="A39:A55">+A38+0.01</f>
        <v>260.1799999999997</v>
      </c>
      <c r="B39" s="14">
        <f aca="true" t="shared" si="23" ref="B39:B55">B38+0.01</f>
        <v>-1.569999999999977</v>
      </c>
      <c r="C39" s="15">
        <f t="shared" si="19"/>
        <v>1.5800000000000007</v>
      </c>
      <c r="D39" s="13">
        <f aca="true" t="shared" si="24" ref="D39:D55">+D38+0.01</f>
        <v>260.67999999999927</v>
      </c>
      <c r="E39" s="14">
        <f aca="true" t="shared" si="25" ref="E39:E55">E38+0.01</f>
        <v>-1.0699999999999765</v>
      </c>
      <c r="F39" s="15">
        <f t="shared" si="20"/>
        <v>6.59</v>
      </c>
      <c r="G39" s="13">
        <f aca="true" t="shared" si="26" ref="G39:G55">+G38+0.01</f>
        <v>261.1799999999988</v>
      </c>
      <c r="H39" s="14">
        <f aca="true" t="shared" si="27" ref="H39:H55">H38+0.01</f>
        <v>-0.5699999999999761</v>
      </c>
      <c r="I39" s="15">
        <f t="shared" si="21"/>
        <v>13.880000000000013</v>
      </c>
      <c r="J39" s="13">
        <f aca="true" t="shared" si="28" ref="J39:J55">+J38+0.01</f>
        <v>261.67999999999836</v>
      </c>
      <c r="K39" s="14">
        <f aca="true" t="shared" si="29" ref="K39:K55">K38+0.01</f>
        <v>-0.06999999999997572</v>
      </c>
      <c r="L39" s="15"/>
      <c r="M39" s="52"/>
      <c r="N39" s="48"/>
      <c r="O39" s="48"/>
      <c r="P39" s="49"/>
      <c r="Q39" s="3"/>
      <c r="R39" s="3"/>
      <c r="S39" s="3"/>
      <c r="T39" s="3"/>
    </row>
    <row r="40" spans="1:20" ht="17.25" customHeight="1">
      <c r="A40" s="13">
        <f t="shared" si="22"/>
        <v>260.1899999999997</v>
      </c>
      <c r="B40" s="14">
        <f t="shared" si="23"/>
        <v>-1.559999999999977</v>
      </c>
      <c r="C40" s="15">
        <f t="shared" si="19"/>
        <v>1.6400000000000008</v>
      </c>
      <c r="D40" s="13">
        <f t="shared" si="24"/>
        <v>260.68999999999926</v>
      </c>
      <c r="E40" s="14">
        <f t="shared" si="25"/>
        <v>-1.0599999999999765</v>
      </c>
      <c r="F40" s="15">
        <f t="shared" si="20"/>
        <v>6.72</v>
      </c>
      <c r="G40" s="13">
        <f t="shared" si="26"/>
        <v>261.1899999999988</v>
      </c>
      <c r="H40" s="14">
        <f t="shared" si="27"/>
        <v>-0.5599999999999761</v>
      </c>
      <c r="I40" s="15">
        <f t="shared" si="21"/>
        <v>14.040000000000013</v>
      </c>
      <c r="J40" s="13">
        <f t="shared" si="28"/>
        <v>261.68999999999835</v>
      </c>
      <c r="K40" s="14">
        <f t="shared" si="29"/>
        <v>-0.05999999999997572</v>
      </c>
      <c r="L40" s="15"/>
      <c r="M40" s="52"/>
      <c r="N40" s="48"/>
      <c r="O40" s="48"/>
      <c r="P40" s="49"/>
      <c r="Q40" s="3"/>
      <c r="R40" s="3"/>
      <c r="S40" s="3"/>
      <c r="T40" s="3"/>
    </row>
    <row r="41" spans="1:20" ht="17.25" customHeight="1">
      <c r="A41" s="13">
        <f t="shared" si="22"/>
        <v>260.1999999999997</v>
      </c>
      <c r="B41" s="14">
        <f t="shared" si="23"/>
        <v>-1.549999999999977</v>
      </c>
      <c r="C41" s="15">
        <f t="shared" si="19"/>
        <v>1.7000000000000008</v>
      </c>
      <c r="D41" s="13">
        <f t="shared" si="24"/>
        <v>260.69999999999925</v>
      </c>
      <c r="E41" s="14">
        <f t="shared" si="25"/>
        <v>-1.0499999999999765</v>
      </c>
      <c r="F41" s="15">
        <f t="shared" si="20"/>
        <v>6.85</v>
      </c>
      <c r="G41" s="13">
        <f t="shared" si="26"/>
        <v>261.1999999999988</v>
      </c>
      <c r="H41" s="14">
        <f t="shared" si="27"/>
        <v>-0.5499999999999761</v>
      </c>
      <c r="I41" s="15">
        <f t="shared" si="21"/>
        <v>14.200000000000014</v>
      </c>
      <c r="J41" s="13">
        <f t="shared" si="28"/>
        <v>261.69999999999834</v>
      </c>
      <c r="K41" s="14">
        <f t="shared" si="29"/>
        <v>-0.04999999999997572</v>
      </c>
      <c r="L41" s="15"/>
      <c r="M41" s="52"/>
      <c r="N41" s="48"/>
      <c r="O41" s="48"/>
      <c r="P41" s="49"/>
      <c r="Q41" s="3"/>
      <c r="R41" s="3"/>
      <c r="S41" s="3"/>
      <c r="T41" s="3"/>
    </row>
    <row r="42" spans="1:20" ht="17.25" customHeight="1">
      <c r="A42" s="13">
        <f t="shared" si="22"/>
        <v>260.2099999999997</v>
      </c>
      <c r="B42" s="14">
        <f t="shared" si="23"/>
        <v>-1.539999999999977</v>
      </c>
      <c r="C42" s="15">
        <f t="shared" si="19"/>
        <v>1.760000000000001</v>
      </c>
      <c r="D42" s="13">
        <f t="shared" si="24"/>
        <v>260.70999999999924</v>
      </c>
      <c r="E42" s="14">
        <f t="shared" si="25"/>
        <v>-1.0399999999999765</v>
      </c>
      <c r="F42" s="15">
        <f t="shared" si="20"/>
        <v>6.9799999999999995</v>
      </c>
      <c r="G42" s="13">
        <f t="shared" si="26"/>
        <v>261.2099999999988</v>
      </c>
      <c r="H42" s="14">
        <f t="shared" si="27"/>
        <v>-0.539999999999976</v>
      </c>
      <c r="I42" s="15">
        <f t="shared" si="21"/>
        <v>14.360000000000014</v>
      </c>
      <c r="J42" s="13">
        <f t="shared" si="28"/>
        <v>261.70999999999833</v>
      </c>
      <c r="K42" s="14">
        <f t="shared" si="29"/>
        <v>-0.039999999999975715</v>
      </c>
      <c r="L42" s="15"/>
      <c r="M42" s="52"/>
      <c r="N42" s="48"/>
      <c r="O42" s="48"/>
      <c r="P42" s="49"/>
      <c r="Q42" s="3"/>
      <c r="R42" s="3"/>
      <c r="S42" s="3"/>
      <c r="T42" s="3"/>
    </row>
    <row r="43" spans="1:20" ht="17.25" customHeight="1">
      <c r="A43" s="13">
        <f t="shared" si="22"/>
        <v>260.2199999999997</v>
      </c>
      <c r="B43" s="14">
        <f t="shared" si="23"/>
        <v>-1.529999999999977</v>
      </c>
      <c r="C43" s="15">
        <f t="shared" si="19"/>
        <v>1.820000000000001</v>
      </c>
      <c r="D43" s="13">
        <f t="shared" si="24"/>
        <v>260.71999999999923</v>
      </c>
      <c r="E43" s="14">
        <f t="shared" si="25"/>
        <v>-1.0299999999999765</v>
      </c>
      <c r="F43" s="15">
        <f t="shared" si="20"/>
        <v>7.109999999999999</v>
      </c>
      <c r="G43" s="13">
        <f t="shared" si="26"/>
        <v>261.2199999999988</v>
      </c>
      <c r="H43" s="14">
        <f t="shared" si="27"/>
        <v>-0.529999999999976</v>
      </c>
      <c r="I43" s="15">
        <f t="shared" si="21"/>
        <v>14.520000000000014</v>
      </c>
      <c r="J43" s="13">
        <f t="shared" si="28"/>
        <v>261.7199999999983</v>
      </c>
      <c r="K43" s="14">
        <f t="shared" si="29"/>
        <v>-0.029999999999975713</v>
      </c>
      <c r="L43" s="15"/>
      <c r="M43" s="52"/>
      <c r="N43" s="48"/>
      <c r="O43" s="48"/>
      <c r="P43" s="49"/>
      <c r="Q43" s="3"/>
      <c r="R43" s="3"/>
      <c r="S43" s="3"/>
      <c r="T43" s="3"/>
    </row>
    <row r="44" spans="1:20" ht="17.25" customHeight="1">
      <c r="A44" s="13">
        <f t="shared" si="22"/>
        <v>260.2299999999997</v>
      </c>
      <c r="B44" s="14">
        <f t="shared" si="23"/>
        <v>-1.519999999999977</v>
      </c>
      <c r="C44" s="15">
        <f t="shared" si="19"/>
        <v>1.880000000000001</v>
      </c>
      <c r="D44" s="13">
        <f t="shared" si="24"/>
        <v>260.7299999999992</v>
      </c>
      <c r="E44" s="14">
        <f t="shared" si="25"/>
        <v>-1.0199999999999765</v>
      </c>
      <c r="F44" s="15">
        <f t="shared" si="20"/>
        <v>7.239999999999999</v>
      </c>
      <c r="G44" s="13">
        <f t="shared" si="26"/>
        <v>261.22999999999877</v>
      </c>
      <c r="H44" s="14">
        <f t="shared" si="27"/>
        <v>-0.519999999999976</v>
      </c>
      <c r="I44" s="15">
        <f t="shared" si="21"/>
        <v>14.680000000000014</v>
      </c>
      <c r="J44" s="13">
        <f t="shared" si="28"/>
        <v>261.7299999999983</v>
      </c>
      <c r="K44" s="14">
        <f t="shared" si="29"/>
        <v>-0.01999999999997571</v>
      </c>
      <c r="L44" s="15"/>
      <c r="M44" s="52"/>
      <c r="N44" s="48"/>
      <c r="O44" s="48"/>
      <c r="P44" s="49"/>
      <c r="Q44" s="3"/>
      <c r="R44" s="3"/>
      <c r="S44" s="3"/>
      <c r="T44" s="3"/>
    </row>
    <row r="45" spans="1:20" ht="17.25" customHeight="1">
      <c r="A45" s="16">
        <f t="shared" si="22"/>
        <v>260.23999999999967</v>
      </c>
      <c r="B45" s="17">
        <f t="shared" si="23"/>
        <v>-1.509999999999977</v>
      </c>
      <c r="C45" s="18">
        <f t="shared" si="19"/>
        <v>1.940000000000001</v>
      </c>
      <c r="D45" s="16">
        <f t="shared" si="24"/>
        <v>260.7399999999992</v>
      </c>
      <c r="E45" s="17">
        <f t="shared" si="25"/>
        <v>-1.0099999999999765</v>
      </c>
      <c r="F45" s="15">
        <f t="shared" si="20"/>
        <v>7.369999999999999</v>
      </c>
      <c r="G45" s="16">
        <f t="shared" si="26"/>
        <v>261.23999999999876</v>
      </c>
      <c r="H45" s="17">
        <f t="shared" si="27"/>
        <v>-0.509999999999976</v>
      </c>
      <c r="I45" s="15">
        <f t="shared" si="21"/>
        <v>14.840000000000014</v>
      </c>
      <c r="J45" s="16">
        <f t="shared" si="28"/>
        <v>261.7399999999983</v>
      </c>
      <c r="K45" s="17">
        <f t="shared" si="29"/>
        <v>-0.00999999999997571</v>
      </c>
      <c r="L45" s="18"/>
      <c r="M45" s="47"/>
      <c r="N45" s="48"/>
      <c r="O45" s="48"/>
      <c r="P45" s="49"/>
      <c r="Q45" s="3"/>
      <c r="R45" s="3"/>
      <c r="S45" s="3"/>
      <c r="T45" s="3"/>
    </row>
    <row r="46" spans="1:20" ht="17.25" customHeight="1">
      <c r="A46" s="19">
        <f t="shared" si="22"/>
        <v>260.24999999999966</v>
      </c>
      <c r="B46" s="20">
        <f t="shared" si="23"/>
        <v>-1.499999999999977</v>
      </c>
      <c r="C46" s="21">
        <f t="shared" si="19"/>
        <v>2.000000000000001</v>
      </c>
      <c r="D46" s="19">
        <f t="shared" si="24"/>
        <v>260.7499999999992</v>
      </c>
      <c r="E46" s="20">
        <f t="shared" si="25"/>
        <v>-0.9999999999999765</v>
      </c>
      <c r="F46" s="21">
        <f t="shared" si="20"/>
        <v>7.499999999999999</v>
      </c>
      <c r="G46" s="19">
        <f t="shared" si="26"/>
        <v>261.24999999999875</v>
      </c>
      <c r="H46" s="20">
        <f t="shared" si="27"/>
        <v>-0.499999999999976</v>
      </c>
      <c r="I46" s="21">
        <f t="shared" si="21"/>
        <v>15.000000000000014</v>
      </c>
      <c r="J46" s="19">
        <f t="shared" si="28"/>
        <v>261.7499999999983</v>
      </c>
      <c r="K46" s="20">
        <f t="shared" si="29"/>
        <v>2.4289598110627253E-14</v>
      </c>
      <c r="L46" s="21"/>
      <c r="M46" s="47"/>
      <c r="N46" s="48"/>
      <c r="O46" s="48"/>
      <c r="P46" s="49"/>
      <c r="Q46" s="3"/>
      <c r="R46" s="3"/>
      <c r="S46" s="3"/>
      <c r="T46" s="3"/>
    </row>
    <row r="47" spans="1:20" ht="17.25" customHeight="1">
      <c r="A47" s="22">
        <f t="shared" si="22"/>
        <v>260.25999999999965</v>
      </c>
      <c r="B47" s="23">
        <f t="shared" si="23"/>
        <v>-1.489999999999977</v>
      </c>
      <c r="C47" s="24">
        <f aca="true" t="shared" si="30" ref="C47:C55">+C46+$N$10/10</f>
        <v>2.100000000000001</v>
      </c>
      <c r="D47" s="22">
        <f t="shared" si="24"/>
        <v>260.7599999999992</v>
      </c>
      <c r="E47" s="23">
        <f t="shared" si="25"/>
        <v>-0.9899999999999765</v>
      </c>
      <c r="F47" s="12">
        <f>+F46+$N$15/10</f>
        <v>7.629999999999999</v>
      </c>
      <c r="G47" s="22">
        <f t="shared" si="26"/>
        <v>261.25999999999874</v>
      </c>
      <c r="H47" s="23">
        <f t="shared" si="27"/>
        <v>-0.489999999999976</v>
      </c>
      <c r="I47" s="12">
        <f>+I46+$N$20/10</f>
        <v>15.160000000000014</v>
      </c>
      <c r="J47" s="22">
        <f t="shared" si="28"/>
        <v>261.7599999999983</v>
      </c>
      <c r="K47" s="23">
        <f t="shared" si="29"/>
        <v>0.01000000000002429</v>
      </c>
      <c r="L47" s="24"/>
      <c r="M47" s="47"/>
      <c r="N47" s="48"/>
      <c r="O47" s="48"/>
      <c r="P47" s="49"/>
      <c r="Q47" s="3"/>
      <c r="R47" s="3"/>
      <c r="S47" s="3"/>
      <c r="T47" s="3"/>
    </row>
    <row r="48" spans="1:20" ht="17.25" customHeight="1">
      <c r="A48" s="13">
        <f t="shared" si="22"/>
        <v>260.26999999999964</v>
      </c>
      <c r="B48" s="14">
        <f t="shared" si="23"/>
        <v>-1.479999999999977</v>
      </c>
      <c r="C48" s="15">
        <f t="shared" si="30"/>
        <v>2.200000000000001</v>
      </c>
      <c r="D48" s="13">
        <f t="shared" si="24"/>
        <v>260.7699999999992</v>
      </c>
      <c r="E48" s="14">
        <f t="shared" si="25"/>
        <v>-0.9799999999999764</v>
      </c>
      <c r="F48" s="15">
        <f aca="true" t="shared" si="31" ref="F48:F55">+F47+$N$15/10</f>
        <v>7.759999999999999</v>
      </c>
      <c r="G48" s="13">
        <f t="shared" si="26"/>
        <v>261.26999999999873</v>
      </c>
      <c r="H48" s="14">
        <f t="shared" si="27"/>
        <v>-0.479999999999976</v>
      </c>
      <c r="I48" s="15">
        <f aca="true" t="shared" si="32" ref="I48:I55">+I47+$N$20/10</f>
        <v>15.320000000000014</v>
      </c>
      <c r="J48" s="13">
        <f t="shared" si="28"/>
        <v>261.7699999999983</v>
      </c>
      <c r="K48" s="14">
        <f t="shared" si="29"/>
        <v>0.02000000000002429</v>
      </c>
      <c r="L48" s="15"/>
      <c r="M48" s="47"/>
      <c r="N48" s="48"/>
      <c r="O48" s="48"/>
      <c r="P48" s="49"/>
      <c r="Q48" s="3"/>
      <c r="R48" s="3"/>
      <c r="S48" s="3"/>
      <c r="T48" s="3"/>
    </row>
    <row r="49" spans="1:20" ht="17.25" customHeight="1">
      <c r="A49" s="13">
        <f t="shared" si="22"/>
        <v>260.27999999999963</v>
      </c>
      <c r="B49" s="14">
        <f t="shared" si="23"/>
        <v>-1.4699999999999769</v>
      </c>
      <c r="C49" s="15">
        <f t="shared" si="30"/>
        <v>2.300000000000001</v>
      </c>
      <c r="D49" s="13">
        <f t="shared" si="24"/>
        <v>260.7799999999992</v>
      </c>
      <c r="E49" s="14">
        <f t="shared" si="25"/>
        <v>-0.9699999999999764</v>
      </c>
      <c r="F49" s="15">
        <f t="shared" si="31"/>
        <v>7.889999999999999</v>
      </c>
      <c r="G49" s="13">
        <f t="shared" si="26"/>
        <v>261.2799999999987</v>
      </c>
      <c r="H49" s="14">
        <f t="shared" si="27"/>
        <v>-0.469999999999976</v>
      </c>
      <c r="I49" s="15">
        <f t="shared" si="32"/>
        <v>15.480000000000015</v>
      </c>
      <c r="J49" s="13">
        <f t="shared" si="28"/>
        <v>261.77999999999827</v>
      </c>
      <c r="K49" s="14">
        <f t="shared" si="29"/>
        <v>0.030000000000024292</v>
      </c>
      <c r="L49" s="15"/>
      <c r="M49" s="47"/>
      <c r="N49" s="48"/>
      <c r="O49" s="48"/>
      <c r="P49" s="49"/>
      <c r="Q49" s="3"/>
      <c r="R49" s="3"/>
      <c r="S49" s="3"/>
      <c r="T49" s="3"/>
    </row>
    <row r="50" spans="1:20" ht="17.25" customHeight="1">
      <c r="A50" s="13">
        <f t="shared" si="22"/>
        <v>260.2899999999996</v>
      </c>
      <c r="B50" s="14">
        <f t="shared" si="23"/>
        <v>-1.4599999999999769</v>
      </c>
      <c r="C50" s="15">
        <f t="shared" si="30"/>
        <v>2.4000000000000012</v>
      </c>
      <c r="D50" s="13">
        <f t="shared" si="24"/>
        <v>260.78999999999917</v>
      </c>
      <c r="E50" s="14">
        <f t="shared" si="25"/>
        <v>-0.9599999999999764</v>
      </c>
      <c r="F50" s="15">
        <f t="shared" si="31"/>
        <v>8.02</v>
      </c>
      <c r="G50" s="13">
        <f t="shared" si="26"/>
        <v>261.2899999999987</v>
      </c>
      <c r="H50" s="14">
        <f t="shared" si="27"/>
        <v>-0.459999999999976</v>
      </c>
      <c r="I50" s="15">
        <f t="shared" si="32"/>
        <v>15.640000000000015</v>
      </c>
      <c r="J50" s="13">
        <f t="shared" si="28"/>
        <v>261.78999999999826</v>
      </c>
      <c r="K50" s="14">
        <f t="shared" si="29"/>
        <v>0.040000000000024294</v>
      </c>
      <c r="L50" s="15"/>
      <c r="M50" s="47"/>
      <c r="N50" s="48"/>
      <c r="O50" s="48"/>
      <c r="P50" s="49"/>
      <c r="Q50" s="3"/>
      <c r="R50" s="3"/>
      <c r="S50" s="3"/>
      <c r="T50" s="3"/>
    </row>
    <row r="51" spans="1:20" ht="17.25" customHeight="1">
      <c r="A51" s="13">
        <f t="shared" si="22"/>
        <v>260.2999999999996</v>
      </c>
      <c r="B51" s="14">
        <f t="shared" si="23"/>
        <v>-1.4499999999999769</v>
      </c>
      <c r="C51" s="15">
        <f t="shared" si="30"/>
        <v>2.5000000000000013</v>
      </c>
      <c r="D51" s="25">
        <f t="shared" si="24"/>
        <v>260.79999999999916</v>
      </c>
      <c r="E51" s="26">
        <f t="shared" si="25"/>
        <v>-0.9499999999999764</v>
      </c>
      <c r="F51" s="15">
        <f t="shared" si="31"/>
        <v>8.15</v>
      </c>
      <c r="G51" s="13">
        <f t="shared" si="26"/>
        <v>261.2999999999987</v>
      </c>
      <c r="H51" s="14">
        <f t="shared" si="27"/>
        <v>-0.449999999999976</v>
      </c>
      <c r="I51" s="15">
        <f t="shared" si="32"/>
        <v>15.800000000000015</v>
      </c>
      <c r="J51" s="25">
        <f t="shared" si="28"/>
        <v>261.79999999999825</v>
      </c>
      <c r="K51" s="26">
        <f t="shared" si="29"/>
        <v>0.050000000000024296</v>
      </c>
      <c r="L51" s="27"/>
      <c r="M51" s="47"/>
      <c r="N51" s="48"/>
      <c r="O51" s="48"/>
      <c r="P51" s="49"/>
      <c r="Q51" s="3"/>
      <c r="R51" s="3"/>
      <c r="S51" s="3"/>
      <c r="T51" s="3"/>
    </row>
    <row r="52" spans="1:20" ht="17.25" customHeight="1">
      <c r="A52" s="13">
        <f t="shared" si="22"/>
        <v>260.3099999999996</v>
      </c>
      <c r="B52" s="14">
        <f t="shared" si="23"/>
        <v>-1.4399999999999769</v>
      </c>
      <c r="C52" s="15">
        <f t="shared" si="30"/>
        <v>2.6000000000000014</v>
      </c>
      <c r="D52" s="13">
        <f t="shared" si="24"/>
        <v>260.80999999999915</v>
      </c>
      <c r="E52" s="14">
        <f t="shared" si="25"/>
        <v>-0.9399999999999764</v>
      </c>
      <c r="F52" s="15">
        <f t="shared" si="31"/>
        <v>8.280000000000001</v>
      </c>
      <c r="G52" s="13">
        <f t="shared" si="26"/>
        <v>261.3099999999987</v>
      </c>
      <c r="H52" s="14">
        <f t="shared" si="27"/>
        <v>-0.43999999999997597</v>
      </c>
      <c r="I52" s="15">
        <f t="shared" si="32"/>
        <v>15.960000000000015</v>
      </c>
      <c r="J52" s="13">
        <f t="shared" si="28"/>
        <v>261.80999999999824</v>
      </c>
      <c r="K52" s="14">
        <f t="shared" si="29"/>
        <v>0.0600000000000243</v>
      </c>
      <c r="L52" s="15"/>
      <c r="M52" s="47"/>
      <c r="N52" s="48"/>
      <c r="O52" s="48"/>
      <c r="P52" s="49"/>
      <c r="Q52" s="3"/>
      <c r="R52" s="3"/>
      <c r="S52" s="3"/>
      <c r="T52" s="3"/>
    </row>
    <row r="53" spans="1:20" ht="17.25" customHeight="1">
      <c r="A53" s="13">
        <f t="shared" si="22"/>
        <v>260.3199999999996</v>
      </c>
      <c r="B53" s="14">
        <f t="shared" si="23"/>
        <v>-1.4299999999999768</v>
      </c>
      <c r="C53" s="15">
        <f t="shared" si="30"/>
        <v>2.7000000000000015</v>
      </c>
      <c r="D53" s="13">
        <f t="shared" si="24"/>
        <v>260.81999999999914</v>
      </c>
      <c r="E53" s="14">
        <f t="shared" si="25"/>
        <v>-0.9299999999999764</v>
      </c>
      <c r="F53" s="15">
        <f t="shared" si="31"/>
        <v>8.410000000000002</v>
      </c>
      <c r="G53" s="13">
        <f t="shared" si="26"/>
        <v>261.3199999999987</v>
      </c>
      <c r="H53" s="14">
        <f t="shared" si="27"/>
        <v>-0.42999999999997596</v>
      </c>
      <c r="I53" s="15">
        <f t="shared" si="32"/>
        <v>16.120000000000015</v>
      </c>
      <c r="J53" s="13">
        <f t="shared" si="28"/>
        <v>261.81999999999823</v>
      </c>
      <c r="K53" s="14">
        <f t="shared" si="29"/>
        <v>0.07000000000002429</v>
      </c>
      <c r="L53" s="15"/>
      <c r="M53" s="47"/>
      <c r="N53" s="48"/>
      <c r="O53" s="48"/>
      <c r="P53" s="49"/>
      <c r="Q53" s="3"/>
      <c r="R53" s="3"/>
      <c r="S53" s="3"/>
      <c r="T53" s="3"/>
    </row>
    <row r="54" spans="1:20" ht="17.25" customHeight="1">
      <c r="A54" s="13">
        <f t="shared" si="22"/>
        <v>260.3299999999996</v>
      </c>
      <c r="B54" s="14">
        <f t="shared" si="23"/>
        <v>-1.4199999999999768</v>
      </c>
      <c r="C54" s="15">
        <f t="shared" si="30"/>
        <v>2.8000000000000016</v>
      </c>
      <c r="D54" s="13">
        <f t="shared" si="24"/>
        <v>260.82999999999913</v>
      </c>
      <c r="E54" s="14">
        <f t="shared" si="25"/>
        <v>-0.9199999999999764</v>
      </c>
      <c r="F54" s="15">
        <f t="shared" si="31"/>
        <v>8.540000000000003</v>
      </c>
      <c r="G54" s="13">
        <f t="shared" si="26"/>
        <v>261.3299999999987</v>
      </c>
      <c r="H54" s="14">
        <f t="shared" si="27"/>
        <v>-0.41999999999997595</v>
      </c>
      <c r="I54" s="15">
        <f t="shared" si="32"/>
        <v>16.280000000000015</v>
      </c>
      <c r="J54" s="13">
        <f t="shared" si="28"/>
        <v>261.8299999999982</v>
      </c>
      <c r="K54" s="14">
        <f t="shared" si="29"/>
        <v>0.08000000000002429</v>
      </c>
      <c r="L54" s="15"/>
      <c r="M54" s="47"/>
      <c r="N54" s="48"/>
      <c r="O54" s="48"/>
      <c r="P54" s="49"/>
      <c r="Q54" s="3"/>
      <c r="R54" s="3"/>
      <c r="S54" s="3"/>
      <c r="T54" s="3"/>
    </row>
    <row r="55" spans="1:20" ht="17.25" customHeight="1">
      <c r="A55" s="19">
        <f t="shared" si="22"/>
        <v>260.3399999999996</v>
      </c>
      <c r="B55" s="20">
        <f t="shared" si="23"/>
        <v>-1.4099999999999768</v>
      </c>
      <c r="C55" s="21">
        <f t="shared" si="30"/>
        <v>2.9000000000000017</v>
      </c>
      <c r="D55" s="19">
        <f t="shared" si="24"/>
        <v>260.8399999999991</v>
      </c>
      <c r="E55" s="20">
        <f t="shared" si="25"/>
        <v>-0.9099999999999764</v>
      </c>
      <c r="F55" s="21">
        <f t="shared" si="31"/>
        <v>8.670000000000003</v>
      </c>
      <c r="G55" s="19">
        <f t="shared" si="26"/>
        <v>261.33999999999867</v>
      </c>
      <c r="H55" s="20">
        <f t="shared" si="27"/>
        <v>-0.40999999999997594</v>
      </c>
      <c r="I55" s="21">
        <f t="shared" si="32"/>
        <v>16.440000000000015</v>
      </c>
      <c r="J55" s="19">
        <f t="shared" si="28"/>
        <v>261.8399999999982</v>
      </c>
      <c r="K55" s="20">
        <f t="shared" si="29"/>
        <v>0.09000000000002428</v>
      </c>
      <c r="L55" s="21"/>
      <c r="M55" s="47"/>
      <c r="N55" s="48"/>
      <c r="O55" s="48"/>
      <c r="P55" s="49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7"/>
      <c r="N56" s="48"/>
      <c r="O56" s="48"/>
      <c r="P56" s="49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7"/>
      <c r="N57" s="48"/>
      <c r="O57" s="48"/>
      <c r="P57" s="49"/>
      <c r="Q57" s="3"/>
      <c r="R57" s="3"/>
      <c r="S57" s="3"/>
      <c r="T57" s="3"/>
    </row>
    <row r="58" spans="1:20" ht="24.75" customHeight="1">
      <c r="A58" s="3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7"/>
      <c r="N58" s="48"/>
      <c r="O58" s="48"/>
      <c r="P58" s="49"/>
      <c r="Q58" s="3"/>
      <c r="R58" s="3"/>
      <c r="S58" s="3"/>
      <c r="T58" s="3"/>
    </row>
    <row r="59" spans="1:20" ht="24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7"/>
      <c r="N59" s="48"/>
      <c r="O59" s="48"/>
      <c r="P59" s="49"/>
      <c r="Q59" s="3"/>
      <c r="R59" s="3"/>
      <c r="S59" s="3"/>
      <c r="T59" s="3"/>
    </row>
    <row r="60" spans="1:20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7"/>
      <c r="N60" s="48"/>
      <c r="O60" s="48"/>
      <c r="P60" s="49"/>
      <c r="Q60" s="3"/>
      <c r="R60" s="3"/>
      <c r="S60" s="3"/>
      <c r="T60" s="3"/>
    </row>
    <row r="61" spans="1:20" ht="17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7"/>
      <c r="N61" s="48"/>
      <c r="O61" s="48"/>
      <c r="P61" s="49"/>
      <c r="Q61" s="3"/>
      <c r="R61" s="3"/>
      <c r="S61" s="3"/>
      <c r="T61" s="3"/>
    </row>
    <row r="62" spans="1:20" ht="17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7"/>
      <c r="N62" s="48"/>
      <c r="O62" s="48"/>
      <c r="P62" s="49"/>
      <c r="Q62" s="3"/>
      <c r="R62" s="3"/>
      <c r="S62" s="3"/>
      <c r="T62" s="3"/>
    </row>
    <row r="63" spans="1:20" ht="17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7"/>
      <c r="N63" s="48"/>
      <c r="O63" s="48"/>
      <c r="P63" s="49"/>
      <c r="Q63" s="3"/>
      <c r="R63" s="3"/>
      <c r="S63" s="3"/>
      <c r="T63" s="3"/>
    </row>
    <row r="64" spans="1:20" ht="17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7"/>
      <c r="N64" s="48"/>
      <c r="O64" s="48"/>
      <c r="P64" s="49"/>
      <c r="Q64" s="3"/>
      <c r="R64" s="3"/>
      <c r="S64" s="3"/>
      <c r="T64" s="3"/>
    </row>
    <row r="65" spans="1:20" ht="17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7"/>
      <c r="N65" s="48"/>
      <c r="O65" s="48"/>
      <c r="P65" s="49"/>
      <c r="Q65" s="3"/>
      <c r="R65" s="3"/>
      <c r="S65" s="3"/>
      <c r="T65" s="3"/>
    </row>
    <row r="66" spans="1:20" ht="17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7"/>
      <c r="N66" s="48"/>
      <c r="O66" s="48"/>
      <c r="P66" s="49"/>
      <c r="Q66" s="3"/>
      <c r="R66" s="3"/>
      <c r="S66" s="3"/>
      <c r="T66" s="3"/>
    </row>
    <row r="67" spans="1:20" ht="17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7"/>
      <c r="N67" s="48"/>
      <c r="O67" s="48"/>
      <c r="P67" s="49"/>
      <c r="Q67" s="3"/>
      <c r="R67" s="3"/>
      <c r="S67" s="3"/>
      <c r="T67" s="3"/>
    </row>
    <row r="68" spans="1:20" ht="17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7"/>
      <c r="N68" s="48"/>
      <c r="O68" s="48"/>
      <c r="P68" s="49"/>
      <c r="Q68" s="3"/>
      <c r="R68" s="3"/>
      <c r="S68" s="3"/>
      <c r="T68" s="3"/>
    </row>
    <row r="69" spans="1:20" ht="17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7"/>
      <c r="N69" s="48"/>
      <c r="O69" s="48"/>
      <c r="P69" s="49"/>
      <c r="Q69" s="3"/>
      <c r="R69" s="3"/>
      <c r="S69" s="3"/>
      <c r="T69" s="3"/>
    </row>
    <row r="70" spans="1:20" ht="17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7"/>
      <c r="N70" s="48"/>
      <c r="O70" s="48"/>
      <c r="P70" s="49"/>
      <c r="Q70" s="3"/>
      <c r="R70" s="3"/>
      <c r="S70" s="3"/>
      <c r="T70" s="3"/>
    </row>
    <row r="71" spans="1:20" ht="17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7"/>
      <c r="N71" s="48"/>
      <c r="O71" s="48"/>
      <c r="P71" s="49"/>
      <c r="Q71" s="3"/>
      <c r="R71" s="3"/>
      <c r="S71" s="3"/>
      <c r="T71" s="3"/>
    </row>
    <row r="72" spans="1:20" ht="17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7"/>
      <c r="N72" s="48"/>
      <c r="O72" s="48"/>
      <c r="P72" s="49"/>
      <c r="Q72" s="3"/>
      <c r="R72" s="3"/>
      <c r="S72" s="3"/>
      <c r="T72" s="3"/>
    </row>
    <row r="73" spans="1:20" ht="17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7"/>
      <c r="N73" s="48"/>
      <c r="O73" s="48"/>
      <c r="P73" s="49"/>
      <c r="Q73" s="3"/>
      <c r="R73" s="3"/>
      <c r="S73" s="3"/>
      <c r="T73" s="3"/>
    </row>
    <row r="74" spans="1:20" ht="17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7"/>
      <c r="N74" s="48"/>
      <c r="O74" s="48"/>
      <c r="P74" s="49"/>
      <c r="Q74" s="3"/>
      <c r="R74" s="3"/>
      <c r="S74" s="3"/>
      <c r="T74" s="3"/>
    </row>
    <row r="75" spans="1:20" ht="17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7"/>
      <c r="N75" s="48"/>
      <c r="O75" s="48"/>
      <c r="P75" s="49"/>
      <c r="Q75" s="3"/>
      <c r="R75" s="3"/>
      <c r="S75" s="3"/>
      <c r="T75" s="3"/>
    </row>
    <row r="76" spans="1:20" ht="17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7"/>
      <c r="N76" s="48"/>
      <c r="O76" s="48"/>
      <c r="P76" s="49"/>
      <c r="Q76" s="3"/>
      <c r="R76" s="3"/>
      <c r="S76" s="3"/>
      <c r="T76" s="3"/>
    </row>
    <row r="77" spans="1:20" ht="17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7"/>
      <c r="N77" s="48"/>
      <c r="O77" s="48"/>
      <c r="P77" s="49"/>
      <c r="Q77" s="3"/>
      <c r="R77" s="3"/>
      <c r="S77" s="3"/>
      <c r="T77" s="3"/>
    </row>
    <row r="78" spans="1:20" ht="17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7"/>
      <c r="N78" s="48"/>
      <c r="O78" s="48"/>
      <c r="P78" s="49"/>
      <c r="Q78" s="3"/>
      <c r="R78" s="3"/>
      <c r="S78" s="3"/>
      <c r="T78" s="3"/>
    </row>
    <row r="79" spans="1:20" ht="17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7"/>
      <c r="N79" s="48"/>
      <c r="O79" s="48"/>
      <c r="P79" s="49"/>
      <c r="Q79" s="3"/>
      <c r="R79" s="3"/>
      <c r="S79" s="3"/>
      <c r="T79" s="3"/>
    </row>
    <row r="80" spans="1:20" ht="17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7"/>
      <c r="N80" s="48"/>
      <c r="O80" s="48"/>
      <c r="P80" s="49"/>
      <c r="Q80" s="3"/>
      <c r="R80" s="3"/>
      <c r="S80" s="3"/>
      <c r="T80" s="3"/>
    </row>
    <row r="81" spans="1:20" ht="17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7"/>
      <c r="N81" s="48"/>
      <c r="O81" s="48"/>
      <c r="P81" s="49"/>
      <c r="Q81" s="3"/>
      <c r="R81" s="3"/>
      <c r="S81" s="3"/>
      <c r="T81" s="3"/>
    </row>
    <row r="82" spans="1:20" ht="17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7"/>
      <c r="N82" s="48"/>
      <c r="O82" s="48"/>
      <c r="P82" s="49"/>
      <c r="Q82" s="3"/>
      <c r="R82" s="3"/>
      <c r="S82" s="3"/>
      <c r="T82" s="3"/>
    </row>
    <row r="83" spans="1:20" ht="17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7"/>
      <c r="N83" s="48"/>
      <c r="O83" s="48"/>
      <c r="P83" s="49"/>
      <c r="Q83" s="3"/>
      <c r="R83" s="3"/>
      <c r="S83" s="3"/>
      <c r="T83" s="3"/>
    </row>
    <row r="84" spans="1:20" ht="17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7"/>
      <c r="N84" s="48"/>
      <c r="O84" s="48"/>
      <c r="P84" s="49"/>
      <c r="Q84" s="3"/>
      <c r="R84" s="3"/>
      <c r="S84" s="3"/>
      <c r="T84" s="3"/>
    </row>
    <row r="85" spans="1:20" ht="17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7"/>
      <c r="N85" s="48"/>
      <c r="O85" s="48"/>
      <c r="P85" s="49"/>
      <c r="Q85" s="3"/>
      <c r="R85" s="3"/>
      <c r="S85" s="3"/>
      <c r="T85" s="3"/>
    </row>
    <row r="86" spans="1:20" ht="17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7"/>
      <c r="N86" s="48"/>
      <c r="O86" s="48"/>
      <c r="P86" s="49"/>
      <c r="Q86" s="3"/>
      <c r="R86" s="3"/>
      <c r="S86" s="3"/>
      <c r="T86" s="3"/>
    </row>
    <row r="87" spans="1:20" ht="17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7"/>
      <c r="N87" s="48"/>
      <c r="O87" s="48"/>
      <c r="P87" s="49"/>
      <c r="Q87" s="3"/>
      <c r="R87" s="3"/>
      <c r="S87" s="3"/>
      <c r="T87" s="3"/>
    </row>
    <row r="88" spans="1:20" ht="17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7"/>
      <c r="N88" s="48"/>
      <c r="O88" s="48"/>
      <c r="P88" s="49"/>
      <c r="Q88" s="3"/>
      <c r="R88" s="3"/>
      <c r="S88" s="3"/>
      <c r="T88" s="3"/>
    </row>
    <row r="89" spans="1:20" ht="17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40"/>
      <c r="B106" s="40"/>
      <c r="C106" s="40"/>
      <c r="D106" s="41"/>
      <c r="E106" s="41"/>
      <c r="F106" s="41"/>
      <c r="G106" s="40"/>
      <c r="H106" s="40"/>
      <c r="I106" s="40"/>
      <c r="J106" s="41"/>
      <c r="K106" s="41"/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7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7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7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24.7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</row>
    <row r="112" spans="1:12" ht="24.7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4.7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4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4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7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7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7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7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7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7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7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7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7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7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7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7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7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7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7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7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7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7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7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7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7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7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7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7.25" customHeight="1">
      <c r="A139" s="40"/>
      <c r="B139" s="40"/>
      <c r="C139" s="40"/>
      <c r="D139" s="40"/>
      <c r="E139" s="40"/>
      <c r="F139" s="40"/>
      <c r="G139" s="45"/>
      <c r="H139" s="45"/>
      <c r="I139" s="40"/>
      <c r="J139" s="40"/>
      <c r="K139" s="40"/>
      <c r="L139" s="40"/>
    </row>
    <row r="140" spans="1:12" ht="17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7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7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7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7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7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7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7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7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7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7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7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7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7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7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7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7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7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7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7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7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7.25" customHeight="1">
      <c r="A161" s="40"/>
      <c r="B161" s="40"/>
      <c r="C161" s="40"/>
      <c r="D161" s="41"/>
      <c r="E161" s="41"/>
      <c r="F161" s="40"/>
      <c r="G161" s="40"/>
      <c r="H161" s="40"/>
      <c r="I161" s="40"/>
      <c r="J161" s="41"/>
      <c r="K161" s="41"/>
      <c r="L161" s="40"/>
    </row>
    <row r="162" spans="1:12" ht="17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7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7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7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32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5"/>
      <c r="H194" s="45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1"/>
      <c r="E216" s="41"/>
      <c r="F216" s="40"/>
      <c r="G216" s="40"/>
      <c r="H216" s="40"/>
      <c r="I216" s="40"/>
      <c r="J216" s="41"/>
      <c r="K216" s="41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24.75" customHeight="1">
      <c r="A221" s="42"/>
      <c r="B221" s="42"/>
      <c r="C221" s="42"/>
      <c r="D221" s="42"/>
      <c r="E221" s="42"/>
      <c r="F221" s="42"/>
      <c r="G221" s="42"/>
      <c r="H221" s="42"/>
      <c r="I221" s="43"/>
      <c r="J221" s="43"/>
      <c r="K221" s="43"/>
      <c r="L221" s="43"/>
    </row>
    <row r="222" spans="1:12" ht="24.75" customHeight="1">
      <c r="A222" s="42"/>
      <c r="B222" s="42"/>
      <c r="C222" s="42"/>
      <c r="D222" s="42"/>
      <c r="E222" s="42"/>
      <c r="F222" s="42"/>
      <c r="G222" s="42"/>
      <c r="H222" s="42"/>
      <c r="I222" s="43"/>
      <c r="J222" s="43"/>
      <c r="K222" s="43"/>
      <c r="L222" s="43"/>
    </row>
    <row r="223" spans="1:12" ht="24.75" customHeight="1">
      <c r="A223" s="44"/>
      <c r="B223" s="42"/>
      <c r="C223" s="42"/>
      <c r="D223" s="42"/>
      <c r="E223" s="42"/>
      <c r="F223" s="42"/>
      <c r="G223" s="42"/>
      <c r="H223" s="42"/>
      <c r="I223" s="43"/>
      <c r="J223" s="43"/>
      <c r="K223" s="43"/>
      <c r="L223" s="43"/>
    </row>
    <row r="224" spans="1:12" ht="24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24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7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7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7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7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7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7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7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7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7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7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7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7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7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7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7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7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7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7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7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7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7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7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7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7.25" customHeight="1">
      <c r="A249" s="40"/>
      <c r="B249" s="40"/>
      <c r="C249" s="40"/>
      <c r="D249" s="40"/>
      <c r="E249" s="40"/>
      <c r="F249" s="40"/>
      <c r="G249" s="45"/>
      <c r="H249" s="45"/>
      <c r="I249" s="40"/>
      <c r="J249" s="40"/>
      <c r="K249" s="40"/>
      <c r="L249" s="40"/>
    </row>
    <row r="250" spans="1:12" ht="17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7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7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7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7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7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7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7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7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7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7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7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7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7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7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7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7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7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7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7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7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7.25" customHeight="1">
      <c r="A271" s="40"/>
      <c r="B271" s="40"/>
      <c r="C271" s="40"/>
      <c r="D271" s="41"/>
      <c r="E271" s="41"/>
      <c r="F271" s="40"/>
      <c r="G271" s="40"/>
      <c r="H271" s="40"/>
      <c r="I271" s="40"/>
      <c r="J271" s="41"/>
      <c r="K271" s="41"/>
      <c r="L271" s="40"/>
    </row>
    <row r="272" spans="1:12" ht="17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7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7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7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9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9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9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9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9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9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9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9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9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9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9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9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9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9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2014-06-19T02:10:20Z</cp:lastPrinted>
  <dcterms:created xsi:type="dcterms:W3CDTF">2009-05-20T07:18:43Z</dcterms:created>
  <dcterms:modified xsi:type="dcterms:W3CDTF">2015-04-02T03:10:03Z</dcterms:modified>
  <cp:category/>
  <cp:version/>
  <cp:contentType/>
  <cp:contentStatus/>
</cp:coreProperties>
</file>